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1315" windowHeight="9210"/>
  </bookViews>
  <sheets>
    <sheet name="raw" sheetId="1" r:id="rId1"/>
    <sheet name="flux" sheetId="2" r:id="rId2"/>
  </sheets>
  <calcPr calcId="145621"/>
</workbook>
</file>

<file path=xl/calcChain.xml><?xml version="1.0" encoding="utf-8"?>
<calcChain xmlns="http://schemas.openxmlformats.org/spreadsheetml/2006/main">
  <c r="G3" i="2" l="1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J18" i="2" s="1"/>
  <c r="K18" i="2" s="1"/>
  <c r="H18" i="2"/>
  <c r="I18" i="2"/>
  <c r="G19" i="2"/>
  <c r="H19" i="2"/>
  <c r="I19" i="2"/>
  <c r="G20" i="2"/>
  <c r="J20" i="2" s="1"/>
  <c r="K20" i="2" s="1"/>
  <c r="H20" i="2"/>
  <c r="I20" i="2"/>
  <c r="G21" i="2"/>
  <c r="H21" i="2"/>
  <c r="I21" i="2"/>
  <c r="G22" i="2"/>
  <c r="J22" i="2" s="1"/>
  <c r="K22" i="2" s="1"/>
  <c r="H22" i="2"/>
  <c r="I22" i="2"/>
  <c r="G23" i="2"/>
  <c r="H23" i="2"/>
  <c r="I23" i="2"/>
  <c r="G24" i="2"/>
  <c r="J24" i="2" s="1"/>
  <c r="K24" i="2" s="1"/>
  <c r="H24" i="2"/>
  <c r="I24" i="2"/>
  <c r="G25" i="2"/>
  <c r="H25" i="2"/>
  <c r="I25" i="2"/>
  <c r="G26" i="2"/>
  <c r="J26" i="2" s="1"/>
  <c r="K26" i="2" s="1"/>
  <c r="H26" i="2"/>
  <c r="I26" i="2"/>
  <c r="G27" i="2"/>
  <c r="H27" i="2"/>
  <c r="I27" i="2"/>
  <c r="G28" i="2"/>
  <c r="J28" i="2" s="1"/>
  <c r="K28" i="2" s="1"/>
  <c r="H28" i="2"/>
  <c r="I28" i="2"/>
  <c r="G29" i="2"/>
  <c r="H29" i="2"/>
  <c r="I29" i="2"/>
  <c r="G30" i="2"/>
  <c r="J30" i="2" s="1"/>
  <c r="K30" i="2" s="1"/>
  <c r="H30" i="2"/>
  <c r="I30" i="2"/>
  <c r="G31" i="2"/>
  <c r="H31" i="2"/>
  <c r="I31" i="2"/>
  <c r="G32" i="2"/>
  <c r="J32" i="2" s="1"/>
  <c r="K32" i="2" s="1"/>
  <c r="H32" i="2"/>
  <c r="I32" i="2"/>
  <c r="G33" i="2"/>
  <c r="H33" i="2"/>
  <c r="I33" i="2"/>
  <c r="G34" i="2"/>
  <c r="H34" i="2"/>
  <c r="I34" i="2"/>
  <c r="G35" i="2"/>
  <c r="H35" i="2"/>
  <c r="I35" i="2"/>
  <c r="G36" i="2"/>
  <c r="J36" i="2" s="1"/>
  <c r="K36" i="2" s="1"/>
  <c r="H36" i="2"/>
  <c r="I36" i="2"/>
  <c r="G37" i="2"/>
  <c r="H37" i="2"/>
  <c r="I37" i="2"/>
  <c r="G38" i="2"/>
  <c r="H38" i="2"/>
  <c r="I38" i="2"/>
  <c r="G39" i="2"/>
  <c r="H39" i="2"/>
  <c r="I39" i="2"/>
  <c r="G40" i="2"/>
  <c r="J40" i="2" s="1"/>
  <c r="K40" i="2" s="1"/>
  <c r="H40" i="2"/>
  <c r="I40" i="2"/>
  <c r="G41" i="2"/>
  <c r="H41" i="2"/>
  <c r="I41" i="2"/>
  <c r="G42" i="2"/>
  <c r="H42" i="2"/>
  <c r="I42" i="2"/>
  <c r="G43" i="2"/>
  <c r="H43" i="2"/>
  <c r="I43" i="2"/>
  <c r="G44" i="2"/>
  <c r="J44" i="2" s="1"/>
  <c r="K44" i="2" s="1"/>
  <c r="H44" i="2"/>
  <c r="I44" i="2"/>
  <c r="G45" i="2"/>
  <c r="H45" i="2"/>
  <c r="I45" i="2"/>
  <c r="G46" i="2"/>
  <c r="H46" i="2"/>
  <c r="I46" i="2"/>
  <c r="G47" i="2"/>
  <c r="H47" i="2"/>
  <c r="I47" i="2"/>
  <c r="G48" i="2"/>
  <c r="J48" i="2" s="1"/>
  <c r="K48" i="2" s="1"/>
  <c r="H48" i="2"/>
  <c r="I48" i="2"/>
  <c r="G49" i="2"/>
  <c r="H49" i="2"/>
  <c r="I49" i="2"/>
  <c r="G50" i="2"/>
  <c r="H50" i="2"/>
  <c r="I50" i="2"/>
  <c r="G51" i="2"/>
  <c r="H51" i="2"/>
  <c r="I51" i="2"/>
  <c r="G52" i="2"/>
  <c r="J52" i="2" s="1"/>
  <c r="K52" i="2" s="1"/>
  <c r="H52" i="2"/>
  <c r="I52" i="2"/>
  <c r="G53" i="2"/>
  <c r="H53" i="2"/>
  <c r="I53" i="2"/>
  <c r="G54" i="2"/>
  <c r="H54" i="2"/>
  <c r="I54" i="2"/>
  <c r="G55" i="2"/>
  <c r="H55" i="2"/>
  <c r="I55" i="2"/>
  <c r="G56" i="2"/>
  <c r="J56" i="2" s="1"/>
  <c r="K56" i="2" s="1"/>
  <c r="H56" i="2"/>
  <c r="I56" i="2"/>
  <c r="G57" i="2"/>
  <c r="H57" i="2"/>
  <c r="I57" i="2"/>
  <c r="G58" i="2"/>
  <c r="H58" i="2"/>
  <c r="I58" i="2"/>
  <c r="G59" i="2"/>
  <c r="H59" i="2"/>
  <c r="I59" i="2"/>
  <c r="G60" i="2"/>
  <c r="J60" i="2" s="1"/>
  <c r="K60" i="2" s="1"/>
  <c r="H60" i="2"/>
  <c r="I60" i="2"/>
  <c r="G61" i="2"/>
  <c r="H61" i="2"/>
  <c r="I61" i="2"/>
  <c r="G62" i="2"/>
  <c r="H62" i="2"/>
  <c r="I62" i="2"/>
  <c r="G63" i="2"/>
  <c r="H63" i="2"/>
  <c r="I63" i="2"/>
  <c r="G64" i="2"/>
  <c r="J64" i="2" s="1"/>
  <c r="K64" i="2" s="1"/>
  <c r="H64" i="2"/>
  <c r="I64" i="2"/>
  <c r="G65" i="2"/>
  <c r="H65" i="2"/>
  <c r="I65" i="2"/>
  <c r="G66" i="2"/>
  <c r="H66" i="2"/>
  <c r="I66" i="2"/>
  <c r="G67" i="2"/>
  <c r="H67" i="2"/>
  <c r="I67" i="2"/>
  <c r="G68" i="2"/>
  <c r="J68" i="2" s="1"/>
  <c r="K68" i="2" s="1"/>
  <c r="H68" i="2"/>
  <c r="I68" i="2"/>
  <c r="G69" i="2"/>
  <c r="H69" i="2"/>
  <c r="I69" i="2"/>
  <c r="G70" i="2"/>
  <c r="H70" i="2"/>
  <c r="I70" i="2"/>
  <c r="G71" i="2"/>
  <c r="H71" i="2"/>
  <c r="I71" i="2"/>
  <c r="G72" i="2"/>
  <c r="J72" i="2" s="1"/>
  <c r="K72" i="2" s="1"/>
  <c r="H72" i="2"/>
  <c r="I72" i="2"/>
  <c r="G73" i="2"/>
  <c r="H73" i="2"/>
  <c r="I73" i="2"/>
  <c r="G74" i="2"/>
  <c r="H74" i="2"/>
  <c r="I74" i="2"/>
  <c r="G75" i="2"/>
  <c r="H75" i="2"/>
  <c r="I75" i="2"/>
  <c r="G76" i="2"/>
  <c r="J76" i="2" s="1"/>
  <c r="K76" i="2" s="1"/>
  <c r="H76" i="2"/>
  <c r="I76" i="2"/>
  <c r="G77" i="2"/>
  <c r="H77" i="2"/>
  <c r="I77" i="2"/>
  <c r="G78" i="2"/>
  <c r="H78" i="2"/>
  <c r="I78" i="2"/>
  <c r="G79" i="2"/>
  <c r="H79" i="2"/>
  <c r="I79" i="2"/>
  <c r="G80" i="2"/>
  <c r="J80" i="2" s="1"/>
  <c r="K80" i="2" s="1"/>
  <c r="H80" i="2"/>
  <c r="I80" i="2"/>
  <c r="G81" i="2"/>
  <c r="H81" i="2"/>
  <c r="I81" i="2"/>
  <c r="G82" i="2"/>
  <c r="H82" i="2"/>
  <c r="I82" i="2"/>
  <c r="G83" i="2"/>
  <c r="H83" i="2"/>
  <c r="I83" i="2"/>
  <c r="G84" i="2"/>
  <c r="J84" i="2" s="1"/>
  <c r="K84" i="2" s="1"/>
  <c r="H84" i="2"/>
  <c r="I84" i="2"/>
  <c r="G85" i="2"/>
  <c r="H85" i="2"/>
  <c r="I85" i="2"/>
  <c r="G86" i="2"/>
  <c r="H86" i="2"/>
  <c r="I86" i="2"/>
  <c r="G87" i="2"/>
  <c r="H87" i="2"/>
  <c r="I87" i="2"/>
  <c r="G88" i="2"/>
  <c r="J88" i="2" s="1"/>
  <c r="K88" i="2" s="1"/>
  <c r="H88" i="2"/>
  <c r="I88" i="2"/>
  <c r="G89" i="2"/>
  <c r="H89" i="2"/>
  <c r="I89" i="2"/>
  <c r="G90" i="2"/>
  <c r="H90" i="2"/>
  <c r="I90" i="2"/>
  <c r="G91" i="2"/>
  <c r="H91" i="2"/>
  <c r="I91" i="2"/>
  <c r="G92" i="2"/>
  <c r="J92" i="2" s="1"/>
  <c r="K92" i="2" s="1"/>
  <c r="H92" i="2"/>
  <c r="I92" i="2"/>
  <c r="G93" i="2"/>
  <c r="H93" i="2"/>
  <c r="I93" i="2"/>
  <c r="G94" i="2"/>
  <c r="H94" i="2"/>
  <c r="I94" i="2"/>
  <c r="G95" i="2"/>
  <c r="H95" i="2"/>
  <c r="I95" i="2"/>
  <c r="G96" i="2"/>
  <c r="J96" i="2" s="1"/>
  <c r="K96" i="2" s="1"/>
  <c r="H96" i="2"/>
  <c r="I96" i="2"/>
  <c r="G97" i="2"/>
  <c r="H97" i="2"/>
  <c r="I97" i="2"/>
  <c r="G98" i="2"/>
  <c r="H98" i="2"/>
  <c r="I98" i="2"/>
  <c r="G99" i="2"/>
  <c r="H99" i="2"/>
  <c r="I99" i="2"/>
  <c r="G100" i="2"/>
  <c r="J100" i="2" s="1"/>
  <c r="K100" i="2" s="1"/>
  <c r="H100" i="2"/>
  <c r="I100" i="2"/>
  <c r="G101" i="2"/>
  <c r="H101" i="2"/>
  <c r="I101" i="2"/>
  <c r="G102" i="2"/>
  <c r="H102" i="2"/>
  <c r="I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/>
  <c r="G120" i="2"/>
  <c r="H120" i="2"/>
  <c r="I120" i="2"/>
  <c r="G121" i="2"/>
  <c r="H121" i="2"/>
  <c r="I121" i="2"/>
  <c r="G122" i="2"/>
  <c r="H122" i="2"/>
  <c r="I122" i="2"/>
  <c r="G123" i="2"/>
  <c r="H123" i="2"/>
  <c r="I123" i="2"/>
  <c r="G124" i="2"/>
  <c r="H124" i="2"/>
  <c r="I124" i="2"/>
  <c r="G125" i="2"/>
  <c r="H125" i="2"/>
  <c r="I125" i="2"/>
  <c r="G126" i="2"/>
  <c r="H126" i="2"/>
  <c r="I126" i="2"/>
  <c r="G127" i="2"/>
  <c r="H127" i="2"/>
  <c r="I127" i="2"/>
  <c r="G128" i="2"/>
  <c r="H128" i="2"/>
  <c r="I128" i="2"/>
  <c r="G129" i="2"/>
  <c r="H129" i="2"/>
  <c r="I129" i="2"/>
  <c r="G130" i="2"/>
  <c r="H130" i="2"/>
  <c r="I130" i="2"/>
  <c r="G131" i="2"/>
  <c r="H131" i="2"/>
  <c r="I131" i="2"/>
  <c r="G132" i="2"/>
  <c r="H132" i="2"/>
  <c r="I132" i="2"/>
  <c r="G133" i="2"/>
  <c r="H133" i="2"/>
  <c r="I133" i="2"/>
  <c r="G134" i="2"/>
  <c r="H134" i="2"/>
  <c r="I134" i="2"/>
  <c r="G135" i="2"/>
  <c r="H135" i="2"/>
  <c r="I135" i="2"/>
  <c r="G136" i="2"/>
  <c r="H136" i="2"/>
  <c r="I136" i="2"/>
  <c r="G137" i="2"/>
  <c r="H137" i="2"/>
  <c r="I137" i="2"/>
  <c r="G138" i="2"/>
  <c r="H138" i="2"/>
  <c r="I138" i="2"/>
  <c r="G139" i="2"/>
  <c r="H139" i="2"/>
  <c r="I139" i="2"/>
  <c r="G140" i="2"/>
  <c r="H140" i="2"/>
  <c r="I140" i="2"/>
  <c r="G141" i="2"/>
  <c r="H141" i="2"/>
  <c r="I141" i="2"/>
  <c r="G142" i="2"/>
  <c r="H142" i="2"/>
  <c r="I142" i="2"/>
  <c r="G143" i="2"/>
  <c r="H143" i="2"/>
  <c r="I143" i="2"/>
  <c r="G144" i="2"/>
  <c r="H144" i="2"/>
  <c r="I144" i="2"/>
  <c r="G145" i="2"/>
  <c r="H145" i="2"/>
  <c r="I145" i="2"/>
  <c r="G146" i="2"/>
  <c r="H146" i="2"/>
  <c r="I146" i="2"/>
  <c r="G147" i="2"/>
  <c r="H147" i="2"/>
  <c r="I147" i="2"/>
  <c r="G148" i="2"/>
  <c r="H148" i="2"/>
  <c r="I148" i="2"/>
  <c r="G149" i="2"/>
  <c r="H149" i="2"/>
  <c r="I149" i="2"/>
  <c r="G150" i="2"/>
  <c r="H150" i="2"/>
  <c r="I150" i="2"/>
  <c r="G151" i="2"/>
  <c r="H151" i="2"/>
  <c r="I151" i="2"/>
  <c r="G152" i="2"/>
  <c r="H152" i="2"/>
  <c r="I152" i="2"/>
  <c r="G153" i="2"/>
  <c r="H153" i="2"/>
  <c r="I153" i="2"/>
  <c r="G154" i="2"/>
  <c r="H154" i="2"/>
  <c r="I154" i="2"/>
  <c r="G155" i="2"/>
  <c r="H155" i="2"/>
  <c r="I155" i="2"/>
  <c r="G156" i="2"/>
  <c r="H156" i="2"/>
  <c r="I156" i="2"/>
  <c r="G157" i="2"/>
  <c r="H157" i="2"/>
  <c r="I157" i="2"/>
  <c r="G158" i="2"/>
  <c r="H158" i="2"/>
  <c r="I158" i="2"/>
  <c r="G159" i="2"/>
  <c r="H159" i="2"/>
  <c r="I159" i="2"/>
  <c r="G160" i="2"/>
  <c r="H160" i="2"/>
  <c r="I160" i="2"/>
  <c r="G161" i="2"/>
  <c r="H161" i="2"/>
  <c r="I161" i="2"/>
  <c r="G162" i="2"/>
  <c r="H162" i="2"/>
  <c r="I162" i="2"/>
  <c r="G163" i="2"/>
  <c r="H163" i="2"/>
  <c r="I163" i="2"/>
  <c r="G164" i="2"/>
  <c r="H164" i="2"/>
  <c r="I164" i="2"/>
  <c r="G165" i="2"/>
  <c r="H165" i="2"/>
  <c r="I165" i="2"/>
  <c r="G166" i="2"/>
  <c r="H166" i="2"/>
  <c r="I166" i="2"/>
  <c r="G167" i="2"/>
  <c r="H167" i="2"/>
  <c r="I167" i="2"/>
  <c r="G168" i="2"/>
  <c r="H168" i="2"/>
  <c r="I168" i="2"/>
  <c r="G169" i="2"/>
  <c r="H169" i="2"/>
  <c r="I169" i="2"/>
  <c r="G170" i="2"/>
  <c r="H170" i="2"/>
  <c r="I170" i="2"/>
  <c r="G171" i="2"/>
  <c r="H171" i="2"/>
  <c r="I171" i="2"/>
  <c r="G172" i="2"/>
  <c r="H172" i="2"/>
  <c r="I172" i="2"/>
  <c r="G173" i="2"/>
  <c r="H173" i="2"/>
  <c r="I173" i="2"/>
  <c r="G174" i="2"/>
  <c r="H174" i="2"/>
  <c r="I174" i="2"/>
  <c r="G175" i="2"/>
  <c r="H175" i="2"/>
  <c r="I175" i="2"/>
  <c r="G176" i="2"/>
  <c r="H176" i="2"/>
  <c r="I176" i="2"/>
  <c r="G177" i="2"/>
  <c r="H177" i="2"/>
  <c r="I177" i="2"/>
  <c r="G178" i="2"/>
  <c r="H178" i="2"/>
  <c r="I178" i="2"/>
  <c r="G179" i="2"/>
  <c r="H179" i="2"/>
  <c r="I179" i="2"/>
  <c r="G180" i="2"/>
  <c r="H180" i="2"/>
  <c r="I180" i="2"/>
  <c r="G181" i="2"/>
  <c r="H181" i="2"/>
  <c r="I181" i="2"/>
  <c r="G182" i="2"/>
  <c r="H182" i="2"/>
  <c r="I182" i="2"/>
  <c r="G183" i="2"/>
  <c r="H183" i="2"/>
  <c r="I183" i="2"/>
  <c r="G184" i="2"/>
  <c r="H184" i="2"/>
  <c r="I184" i="2"/>
  <c r="G185" i="2"/>
  <c r="H185" i="2"/>
  <c r="I185" i="2"/>
  <c r="G186" i="2"/>
  <c r="H186" i="2"/>
  <c r="I186" i="2"/>
  <c r="G187" i="2"/>
  <c r="H187" i="2"/>
  <c r="I187" i="2"/>
  <c r="G188" i="2"/>
  <c r="H188" i="2"/>
  <c r="I188" i="2"/>
  <c r="G189" i="2"/>
  <c r="J189" i="2" s="1"/>
  <c r="K189" i="2" s="1"/>
  <c r="H189" i="2"/>
  <c r="I189" i="2"/>
  <c r="G190" i="2"/>
  <c r="H190" i="2"/>
  <c r="I190" i="2"/>
  <c r="G191" i="2"/>
  <c r="J191" i="2" s="1"/>
  <c r="K191" i="2" s="1"/>
  <c r="H191" i="2"/>
  <c r="I191" i="2"/>
  <c r="G192" i="2"/>
  <c r="H192" i="2"/>
  <c r="I192" i="2"/>
  <c r="G193" i="2"/>
  <c r="J193" i="2" s="1"/>
  <c r="K193" i="2" s="1"/>
  <c r="H193" i="2"/>
  <c r="I193" i="2"/>
  <c r="G194" i="2"/>
  <c r="H194" i="2"/>
  <c r="I194" i="2"/>
  <c r="G195" i="2"/>
  <c r="J195" i="2" s="1"/>
  <c r="K195" i="2" s="1"/>
  <c r="H195" i="2"/>
  <c r="I195" i="2"/>
  <c r="G196" i="2"/>
  <c r="H196" i="2"/>
  <c r="I196" i="2"/>
  <c r="G197" i="2"/>
  <c r="J197" i="2" s="1"/>
  <c r="K197" i="2" s="1"/>
  <c r="H197" i="2"/>
  <c r="I197" i="2"/>
  <c r="G198" i="2"/>
  <c r="H198" i="2"/>
  <c r="I198" i="2"/>
  <c r="G199" i="2"/>
  <c r="J199" i="2" s="1"/>
  <c r="K199" i="2" s="1"/>
  <c r="H199" i="2"/>
  <c r="I199" i="2"/>
  <c r="G200" i="2"/>
  <c r="H200" i="2"/>
  <c r="I200" i="2"/>
  <c r="G201" i="2"/>
  <c r="J201" i="2" s="1"/>
  <c r="K201" i="2" s="1"/>
  <c r="H201" i="2"/>
  <c r="I201" i="2"/>
  <c r="G202" i="2"/>
  <c r="H202" i="2"/>
  <c r="I202" i="2"/>
  <c r="G203" i="2"/>
  <c r="J203" i="2" s="1"/>
  <c r="K203" i="2" s="1"/>
  <c r="H203" i="2"/>
  <c r="I203" i="2"/>
  <c r="G204" i="2"/>
  <c r="H204" i="2"/>
  <c r="I204" i="2"/>
  <c r="G205" i="2"/>
  <c r="J205" i="2" s="1"/>
  <c r="K205" i="2" s="1"/>
  <c r="H205" i="2"/>
  <c r="I205" i="2"/>
  <c r="G206" i="2"/>
  <c r="H206" i="2"/>
  <c r="I206" i="2"/>
  <c r="G207" i="2"/>
  <c r="J207" i="2" s="1"/>
  <c r="K207" i="2" s="1"/>
  <c r="H207" i="2"/>
  <c r="I207" i="2"/>
  <c r="G208" i="2"/>
  <c r="H208" i="2"/>
  <c r="I208" i="2"/>
  <c r="G209" i="2"/>
  <c r="J209" i="2" s="1"/>
  <c r="K209" i="2" s="1"/>
  <c r="H209" i="2"/>
  <c r="I209" i="2"/>
  <c r="G210" i="2"/>
  <c r="H210" i="2"/>
  <c r="I210" i="2"/>
  <c r="G211" i="2"/>
  <c r="J211" i="2" s="1"/>
  <c r="K211" i="2" s="1"/>
  <c r="H211" i="2"/>
  <c r="I211" i="2"/>
  <c r="G212" i="2"/>
  <c r="H212" i="2"/>
  <c r="I212" i="2"/>
  <c r="G213" i="2"/>
  <c r="J213" i="2" s="1"/>
  <c r="K213" i="2" s="1"/>
  <c r="H213" i="2"/>
  <c r="I213" i="2"/>
  <c r="G214" i="2"/>
  <c r="H214" i="2"/>
  <c r="I214" i="2"/>
  <c r="G215" i="2"/>
  <c r="J215" i="2" s="1"/>
  <c r="K215" i="2" s="1"/>
  <c r="H215" i="2"/>
  <c r="I215" i="2"/>
  <c r="G216" i="2"/>
  <c r="H216" i="2"/>
  <c r="I216" i="2"/>
  <c r="G217" i="2"/>
  <c r="J217" i="2" s="1"/>
  <c r="K217" i="2" s="1"/>
  <c r="H217" i="2"/>
  <c r="I217" i="2"/>
  <c r="G218" i="2"/>
  <c r="H218" i="2"/>
  <c r="I218" i="2"/>
  <c r="G219" i="2"/>
  <c r="J219" i="2" s="1"/>
  <c r="K219" i="2" s="1"/>
  <c r="H219" i="2"/>
  <c r="I219" i="2"/>
  <c r="G220" i="2"/>
  <c r="H220" i="2"/>
  <c r="I220" i="2"/>
  <c r="G221" i="2"/>
  <c r="J221" i="2" s="1"/>
  <c r="K221" i="2" s="1"/>
  <c r="H221" i="2"/>
  <c r="I221" i="2"/>
  <c r="G222" i="2"/>
  <c r="H222" i="2"/>
  <c r="I222" i="2"/>
  <c r="G223" i="2"/>
  <c r="J223" i="2" s="1"/>
  <c r="K223" i="2" s="1"/>
  <c r="H223" i="2"/>
  <c r="I223" i="2"/>
  <c r="G224" i="2"/>
  <c r="H224" i="2"/>
  <c r="I224" i="2"/>
  <c r="G225" i="2"/>
  <c r="J225" i="2" s="1"/>
  <c r="K225" i="2" s="1"/>
  <c r="H225" i="2"/>
  <c r="I225" i="2"/>
  <c r="G226" i="2"/>
  <c r="H226" i="2"/>
  <c r="I226" i="2"/>
  <c r="G227" i="2"/>
  <c r="J227" i="2" s="1"/>
  <c r="K227" i="2" s="1"/>
  <c r="H227" i="2"/>
  <c r="I227" i="2"/>
  <c r="G228" i="2"/>
  <c r="H228" i="2"/>
  <c r="I228" i="2"/>
  <c r="G229" i="2"/>
  <c r="J229" i="2" s="1"/>
  <c r="K229" i="2" s="1"/>
  <c r="H229" i="2"/>
  <c r="I229" i="2"/>
  <c r="G230" i="2"/>
  <c r="H230" i="2"/>
  <c r="I230" i="2"/>
  <c r="G231" i="2"/>
  <c r="J231" i="2" s="1"/>
  <c r="K231" i="2" s="1"/>
  <c r="H231" i="2"/>
  <c r="I231" i="2"/>
  <c r="G232" i="2"/>
  <c r="H232" i="2"/>
  <c r="I232" i="2"/>
  <c r="G233" i="2"/>
  <c r="J233" i="2" s="1"/>
  <c r="K233" i="2" s="1"/>
  <c r="H233" i="2"/>
  <c r="I233" i="2"/>
  <c r="G234" i="2"/>
  <c r="H234" i="2"/>
  <c r="I234" i="2"/>
  <c r="G235" i="2"/>
  <c r="J235" i="2" s="1"/>
  <c r="K235" i="2" s="1"/>
  <c r="H235" i="2"/>
  <c r="I235" i="2"/>
  <c r="G236" i="2"/>
  <c r="H236" i="2"/>
  <c r="I236" i="2"/>
  <c r="G237" i="2"/>
  <c r="J237" i="2" s="1"/>
  <c r="K237" i="2" s="1"/>
  <c r="H237" i="2"/>
  <c r="I237" i="2"/>
  <c r="G238" i="2"/>
  <c r="H238" i="2"/>
  <c r="I238" i="2"/>
  <c r="G239" i="2"/>
  <c r="J239" i="2" s="1"/>
  <c r="K239" i="2" s="1"/>
  <c r="H239" i="2"/>
  <c r="I239" i="2"/>
  <c r="G240" i="2"/>
  <c r="H240" i="2"/>
  <c r="I240" i="2"/>
  <c r="G241" i="2"/>
  <c r="J241" i="2" s="1"/>
  <c r="K241" i="2" s="1"/>
  <c r="H241" i="2"/>
  <c r="I241" i="2"/>
  <c r="G242" i="2"/>
  <c r="H242" i="2"/>
  <c r="I242" i="2"/>
  <c r="G243" i="2"/>
  <c r="J243" i="2" s="1"/>
  <c r="K243" i="2" s="1"/>
  <c r="H243" i="2"/>
  <c r="I243" i="2"/>
  <c r="G244" i="2"/>
  <c r="H244" i="2"/>
  <c r="I244" i="2"/>
  <c r="G245" i="2"/>
  <c r="J245" i="2" s="1"/>
  <c r="K245" i="2" s="1"/>
  <c r="H245" i="2"/>
  <c r="I245" i="2"/>
  <c r="G246" i="2"/>
  <c r="H246" i="2"/>
  <c r="I246" i="2"/>
  <c r="G247" i="2"/>
  <c r="J247" i="2" s="1"/>
  <c r="K247" i="2" s="1"/>
  <c r="H247" i="2"/>
  <c r="I247" i="2"/>
  <c r="G248" i="2"/>
  <c r="H248" i="2"/>
  <c r="I248" i="2"/>
  <c r="G249" i="2"/>
  <c r="J249" i="2" s="1"/>
  <c r="K249" i="2" s="1"/>
  <c r="H249" i="2"/>
  <c r="I249" i="2"/>
  <c r="G250" i="2"/>
  <c r="H250" i="2"/>
  <c r="I250" i="2"/>
  <c r="G251" i="2"/>
  <c r="J251" i="2" s="1"/>
  <c r="K251" i="2" s="1"/>
  <c r="H251" i="2"/>
  <c r="I251" i="2"/>
  <c r="G252" i="2"/>
  <c r="H252" i="2"/>
  <c r="I252" i="2"/>
  <c r="G253" i="2"/>
  <c r="J253" i="2" s="1"/>
  <c r="K253" i="2" s="1"/>
  <c r="H253" i="2"/>
  <c r="I253" i="2"/>
  <c r="G254" i="2"/>
  <c r="H254" i="2"/>
  <c r="I254" i="2"/>
  <c r="G255" i="2"/>
  <c r="J255" i="2" s="1"/>
  <c r="K255" i="2" s="1"/>
  <c r="H255" i="2"/>
  <c r="I255" i="2"/>
  <c r="G256" i="2"/>
  <c r="H256" i="2"/>
  <c r="I256" i="2"/>
  <c r="G257" i="2"/>
  <c r="J257" i="2" s="1"/>
  <c r="K257" i="2" s="1"/>
  <c r="H257" i="2"/>
  <c r="I257" i="2"/>
  <c r="G258" i="2"/>
  <c r="H258" i="2"/>
  <c r="I258" i="2"/>
  <c r="G259" i="2"/>
  <c r="J259" i="2" s="1"/>
  <c r="K259" i="2" s="1"/>
  <c r="H259" i="2"/>
  <c r="I259" i="2"/>
  <c r="G260" i="2"/>
  <c r="H260" i="2"/>
  <c r="I260" i="2"/>
  <c r="G261" i="2"/>
  <c r="J261" i="2" s="1"/>
  <c r="K261" i="2" s="1"/>
  <c r="H261" i="2"/>
  <c r="I261" i="2"/>
  <c r="G262" i="2"/>
  <c r="H262" i="2"/>
  <c r="I262" i="2"/>
  <c r="G263" i="2"/>
  <c r="J263" i="2" s="1"/>
  <c r="K263" i="2" s="1"/>
  <c r="H263" i="2"/>
  <c r="I263" i="2"/>
  <c r="G264" i="2"/>
  <c r="H264" i="2"/>
  <c r="I264" i="2"/>
  <c r="G265" i="2"/>
  <c r="J265" i="2" s="1"/>
  <c r="K265" i="2" s="1"/>
  <c r="H265" i="2"/>
  <c r="I265" i="2"/>
  <c r="G266" i="2"/>
  <c r="H266" i="2"/>
  <c r="I266" i="2"/>
  <c r="G267" i="2"/>
  <c r="J267" i="2" s="1"/>
  <c r="K267" i="2" s="1"/>
  <c r="H267" i="2"/>
  <c r="I267" i="2"/>
  <c r="G268" i="2"/>
  <c r="H268" i="2"/>
  <c r="I268" i="2"/>
  <c r="G269" i="2"/>
  <c r="J269" i="2" s="1"/>
  <c r="K269" i="2" s="1"/>
  <c r="H269" i="2"/>
  <c r="I269" i="2"/>
  <c r="G270" i="2"/>
  <c r="H270" i="2"/>
  <c r="I270" i="2"/>
  <c r="G271" i="2"/>
  <c r="J271" i="2" s="1"/>
  <c r="K271" i="2" s="1"/>
  <c r="H271" i="2"/>
  <c r="I271" i="2"/>
  <c r="G272" i="2"/>
  <c r="H272" i="2"/>
  <c r="I272" i="2"/>
  <c r="G273" i="2"/>
  <c r="J273" i="2" s="1"/>
  <c r="K273" i="2" s="1"/>
  <c r="H273" i="2"/>
  <c r="I273" i="2"/>
  <c r="G274" i="2"/>
  <c r="H274" i="2"/>
  <c r="I274" i="2"/>
  <c r="G275" i="2"/>
  <c r="J275" i="2" s="1"/>
  <c r="K275" i="2" s="1"/>
  <c r="H275" i="2"/>
  <c r="I275" i="2"/>
  <c r="G276" i="2"/>
  <c r="H276" i="2"/>
  <c r="I276" i="2"/>
  <c r="G277" i="2"/>
  <c r="J277" i="2" s="1"/>
  <c r="K277" i="2" s="1"/>
  <c r="H277" i="2"/>
  <c r="I277" i="2"/>
  <c r="G278" i="2"/>
  <c r="H278" i="2"/>
  <c r="I278" i="2"/>
  <c r="G279" i="2"/>
  <c r="J279" i="2" s="1"/>
  <c r="K279" i="2" s="1"/>
  <c r="H279" i="2"/>
  <c r="I279" i="2"/>
  <c r="G280" i="2"/>
  <c r="H280" i="2"/>
  <c r="I280" i="2"/>
  <c r="G281" i="2"/>
  <c r="J281" i="2" s="1"/>
  <c r="K281" i="2" s="1"/>
  <c r="H281" i="2"/>
  <c r="I281" i="2"/>
  <c r="G282" i="2"/>
  <c r="H282" i="2"/>
  <c r="I282" i="2"/>
  <c r="G283" i="2"/>
  <c r="J283" i="2" s="1"/>
  <c r="K283" i="2" s="1"/>
  <c r="H283" i="2"/>
  <c r="I283" i="2"/>
  <c r="G284" i="2"/>
  <c r="H284" i="2"/>
  <c r="I284" i="2"/>
  <c r="G285" i="2"/>
  <c r="J285" i="2" s="1"/>
  <c r="K285" i="2" s="1"/>
  <c r="H285" i="2"/>
  <c r="I285" i="2"/>
  <c r="G286" i="2"/>
  <c r="H286" i="2"/>
  <c r="I286" i="2"/>
  <c r="G287" i="2"/>
  <c r="J287" i="2" s="1"/>
  <c r="K287" i="2" s="1"/>
  <c r="H287" i="2"/>
  <c r="I287" i="2"/>
  <c r="G288" i="2"/>
  <c r="H288" i="2"/>
  <c r="I288" i="2"/>
  <c r="G289" i="2"/>
  <c r="J289" i="2" s="1"/>
  <c r="K289" i="2" s="1"/>
  <c r="H289" i="2"/>
  <c r="I289" i="2"/>
  <c r="G290" i="2"/>
  <c r="H290" i="2"/>
  <c r="I290" i="2"/>
  <c r="G291" i="2"/>
  <c r="J291" i="2" s="1"/>
  <c r="K291" i="2" s="1"/>
  <c r="H291" i="2"/>
  <c r="I291" i="2"/>
  <c r="G292" i="2"/>
  <c r="H292" i="2"/>
  <c r="I292" i="2"/>
  <c r="G293" i="2"/>
  <c r="J293" i="2" s="1"/>
  <c r="K293" i="2" s="1"/>
  <c r="H293" i="2"/>
  <c r="I293" i="2"/>
  <c r="G294" i="2"/>
  <c r="H294" i="2"/>
  <c r="I294" i="2"/>
  <c r="G295" i="2"/>
  <c r="J295" i="2" s="1"/>
  <c r="K295" i="2" s="1"/>
  <c r="H295" i="2"/>
  <c r="I295" i="2"/>
  <c r="G296" i="2"/>
  <c r="H296" i="2"/>
  <c r="I296" i="2"/>
  <c r="G297" i="2"/>
  <c r="J297" i="2" s="1"/>
  <c r="K297" i="2" s="1"/>
  <c r="H297" i="2"/>
  <c r="I297" i="2"/>
  <c r="G298" i="2"/>
  <c r="H298" i="2"/>
  <c r="I298" i="2"/>
  <c r="G299" i="2"/>
  <c r="J299" i="2" s="1"/>
  <c r="K299" i="2" s="1"/>
  <c r="H299" i="2"/>
  <c r="I299" i="2"/>
  <c r="G300" i="2"/>
  <c r="H300" i="2"/>
  <c r="I300" i="2"/>
  <c r="G301" i="2"/>
  <c r="J301" i="2" s="1"/>
  <c r="K301" i="2" s="1"/>
  <c r="H301" i="2"/>
  <c r="I301" i="2"/>
  <c r="G302" i="2"/>
  <c r="H302" i="2"/>
  <c r="I302" i="2"/>
  <c r="G303" i="2"/>
  <c r="J303" i="2" s="1"/>
  <c r="K303" i="2" s="1"/>
  <c r="H303" i="2"/>
  <c r="I303" i="2"/>
  <c r="G304" i="2"/>
  <c r="H304" i="2"/>
  <c r="I304" i="2"/>
  <c r="G305" i="2"/>
  <c r="J305" i="2" s="1"/>
  <c r="K305" i="2" s="1"/>
  <c r="H305" i="2"/>
  <c r="I305" i="2"/>
  <c r="G306" i="2"/>
  <c r="H306" i="2"/>
  <c r="I306" i="2"/>
  <c r="G307" i="2"/>
  <c r="J307" i="2" s="1"/>
  <c r="K307" i="2" s="1"/>
  <c r="H307" i="2"/>
  <c r="I307" i="2"/>
  <c r="G308" i="2"/>
  <c r="H308" i="2"/>
  <c r="I308" i="2"/>
  <c r="G309" i="2"/>
  <c r="J309" i="2" s="1"/>
  <c r="K309" i="2" s="1"/>
  <c r="H309" i="2"/>
  <c r="I309" i="2"/>
  <c r="G310" i="2"/>
  <c r="H310" i="2"/>
  <c r="I310" i="2"/>
  <c r="G311" i="2"/>
  <c r="J311" i="2" s="1"/>
  <c r="K311" i="2" s="1"/>
  <c r="H311" i="2"/>
  <c r="I311" i="2"/>
  <c r="G312" i="2"/>
  <c r="H312" i="2"/>
  <c r="I312" i="2"/>
  <c r="G313" i="2"/>
  <c r="J313" i="2" s="1"/>
  <c r="K313" i="2" s="1"/>
  <c r="H313" i="2"/>
  <c r="I313" i="2"/>
  <c r="G314" i="2"/>
  <c r="H314" i="2"/>
  <c r="I314" i="2"/>
  <c r="G315" i="2"/>
  <c r="J315" i="2" s="1"/>
  <c r="K315" i="2" s="1"/>
  <c r="H315" i="2"/>
  <c r="I315" i="2"/>
  <c r="G316" i="2"/>
  <c r="H316" i="2"/>
  <c r="I316" i="2"/>
  <c r="G317" i="2"/>
  <c r="J317" i="2" s="1"/>
  <c r="K317" i="2" s="1"/>
  <c r="H317" i="2"/>
  <c r="I317" i="2"/>
  <c r="G318" i="2"/>
  <c r="H318" i="2"/>
  <c r="I318" i="2"/>
  <c r="G319" i="2"/>
  <c r="J319" i="2" s="1"/>
  <c r="K319" i="2" s="1"/>
  <c r="H319" i="2"/>
  <c r="I319" i="2"/>
  <c r="G320" i="2"/>
  <c r="H320" i="2"/>
  <c r="I320" i="2"/>
  <c r="G321" i="2"/>
  <c r="J321" i="2" s="1"/>
  <c r="K321" i="2" s="1"/>
  <c r="H321" i="2"/>
  <c r="I321" i="2"/>
  <c r="G322" i="2"/>
  <c r="H322" i="2"/>
  <c r="I322" i="2"/>
  <c r="G323" i="2"/>
  <c r="J323" i="2" s="1"/>
  <c r="K323" i="2" s="1"/>
  <c r="H323" i="2"/>
  <c r="I323" i="2"/>
  <c r="G324" i="2"/>
  <c r="H324" i="2"/>
  <c r="I324" i="2"/>
  <c r="G325" i="2"/>
  <c r="J325" i="2" s="1"/>
  <c r="K325" i="2" s="1"/>
  <c r="H325" i="2"/>
  <c r="I325" i="2"/>
  <c r="G326" i="2"/>
  <c r="H326" i="2"/>
  <c r="I326" i="2"/>
  <c r="G327" i="2"/>
  <c r="J327" i="2" s="1"/>
  <c r="K327" i="2" s="1"/>
  <c r="H327" i="2"/>
  <c r="I327" i="2"/>
  <c r="G328" i="2"/>
  <c r="H328" i="2"/>
  <c r="I328" i="2"/>
  <c r="G329" i="2"/>
  <c r="J329" i="2" s="1"/>
  <c r="K329" i="2" s="1"/>
  <c r="H329" i="2"/>
  <c r="I329" i="2"/>
  <c r="G330" i="2"/>
  <c r="H330" i="2"/>
  <c r="I330" i="2"/>
  <c r="G331" i="2"/>
  <c r="J331" i="2" s="1"/>
  <c r="K331" i="2" s="1"/>
  <c r="H331" i="2"/>
  <c r="I331" i="2"/>
  <c r="G332" i="2"/>
  <c r="H332" i="2"/>
  <c r="I332" i="2"/>
  <c r="G333" i="2"/>
  <c r="J333" i="2" s="1"/>
  <c r="K333" i="2" s="1"/>
  <c r="H333" i="2"/>
  <c r="I333" i="2"/>
  <c r="G334" i="2"/>
  <c r="H334" i="2"/>
  <c r="I334" i="2"/>
  <c r="G335" i="2"/>
  <c r="J335" i="2" s="1"/>
  <c r="K335" i="2" s="1"/>
  <c r="H335" i="2"/>
  <c r="I335" i="2"/>
  <c r="G336" i="2"/>
  <c r="H336" i="2"/>
  <c r="I336" i="2"/>
  <c r="G337" i="2"/>
  <c r="J337" i="2" s="1"/>
  <c r="K337" i="2" s="1"/>
  <c r="H337" i="2"/>
  <c r="I337" i="2"/>
  <c r="G338" i="2"/>
  <c r="H338" i="2"/>
  <c r="I338" i="2"/>
  <c r="G339" i="2"/>
  <c r="J339" i="2" s="1"/>
  <c r="K339" i="2" s="1"/>
  <c r="H339" i="2"/>
  <c r="I339" i="2"/>
  <c r="G340" i="2"/>
  <c r="H340" i="2"/>
  <c r="I340" i="2"/>
  <c r="G341" i="2"/>
  <c r="J341" i="2" s="1"/>
  <c r="K341" i="2" s="1"/>
  <c r="H341" i="2"/>
  <c r="I341" i="2"/>
  <c r="G342" i="2"/>
  <c r="H342" i="2"/>
  <c r="I342" i="2"/>
  <c r="G343" i="2"/>
  <c r="J343" i="2" s="1"/>
  <c r="K343" i="2" s="1"/>
  <c r="H343" i="2"/>
  <c r="I343" i="2"/>
  <c r="G344" i="2"/>
  <c r="H344" i="2"/>
  <c r="I344" i="2"/>
  <c r="G345" i="2"/>
  <c r="J345" i="2" s="1"/>
  <c r="K345" i="2" s="1"/>
  <c r="H345" i="2"/>
  <c r="I345" i="2"/>
  <c r="G346" i="2"/>
  <c r="H346" i="2"/>
  <c r="I346" i="2"/>
  <c r="G347" i="2"/>
  <c r="J347" i="2" s="1"/>
  <c r="K347" i="2" s="1"/>
  <c r="H347" i="2"/>
  <c r="I347" i="2"/>
  <c r="G348" i="2"/>
  <c r="H348" i="2"/>
  <c r="I348" i="2"/>
  <c r="G349" i="2"/>
  <c r="J349" i="2" s="1"/>
  <c r="K349" i="2" s="1"/>
  <c r="H349" i="2"/>
  <c r="I349" i="2"/>
  <c r="G350" i="2"/>
  <c r="H350" i="2"/>
  <c r="I350" i="2"/>
  <c r="G351" i="2"/>
  <c r="J351" i="2" s="1"/>
  <c r="K351" i="2" s="1"/>
  <c r="H351" i="2"/>
  <c r="I351" i="2"/>
  <c r="G352" i="2"/>
  <c r="H352" i="2"/>
  <c r="I352" i="2"/>
  <c r="G353" i="2"/>
  <c r="J353" i="2" s="1"/>
  <c r="K353" i="2" s="1"/>
  <c r="H353" i="2"/>
  <c r="I353" i="2"/>
  <c r="G354" i="2"/>
  <c r="H354" i="2"/>
  <c r="I354" i="2"/>
  <c r="G355" i="2"/>
  <c r="J355" i="2" s="1"/>
  <c r="K355" i="2" s="1"/>
  <c r="H355" i="2"/>
  <c r="I355" i="2"/>
  <c r="G356" i="2"/>
  <c r="H356" i="2"/>
  <c r="I356" i="2"/>
  <c r="G357" i="2"/>
  <c r="J357" i="2" s="1"/>
  <c r="K357" i="2" s="1"/>
  <c r="H357" i="2"/>
  <c r="I357" i="2"/>
  <c r="G358" i="2"/>
  <c r="H358" i="2"/>
  <c r="I358" i="2"/>
  <c r="G359" i="2"/>
  <c r="J359" i="2" s="1"/>
  <c r="K359" i="2" s="1"/>
  <c r="H359" i="2"/>
  <c r="I359" i="2"/>
  <c r="G360" i="2"/>
  <c r="H360" i="2"/>
  <c r="I360" i="2"/>
  <c r="G361" i="2"/>
  <c r="J361" i="2" s="1"/>
  <c r="K361" i="2" s="1"/>
  <c r="H361" i="2"/>
  <c r="I361" i="2"/>
  <c r="G362" i="2"/>
  <c r="H362" i="2"/>
  <c r="I362" i="2"/>
  <c r="G363" i="2"/>
  <c r="J363" i="2" s="1"/>
  <c r="K363" i="2" s="1"/>
  <c r="H363" i="2"/>
  <c r="I363" i="2"/>
  <c r="G364" i="2"/>
  <c r="H364" i="2"/>
  <c r="I364" i="2"/>
  <c r="G365" i="2"/>
  <c r="J365" i="2" s="1"/>
  <c r="K365" i="2" s="1"/>
  <c r="H365" i="2"/>
  <c r="I365" i="2"/>
  <c r="G366" i="2"/>
  <c r="H366" i="2"/>
  <c r="I366" i="2"/>
  <c r="G367" i="2"/>
  <c r="J367" i="2" s="1"/>
  <c r="K367" i="2" s="1"/>
  <c r="H367" i="2"/>
  <c r="I367" i="2"/>
  <c r="G368" i="2"/>
  <c r="H368" i="2"/>
  <c r="I368" i="2"/>
  <c r="G369" i="2"/>
  <c r="J369" i="2" s="1"/>
  <c r="K369" i="2" s="1"/>
  <c r="H369" i="2"/>
  <c r="I369" i="2"/>
  <c r="G370" i="2"/>
  <c r="H370" i="2"/>
  <c r="I370" i="2"/>
  <c r="G371" i="2"/>
  <c r="J371" i="2" s="1"/>
  <c r="K371" i="2" s="1"/>
  <c r="H371" i="2"/>
  <c r="I371" i="2"/>
  <c r="G372" i="2"/>
  <c r="H372" i="2"/>
  <c r="I372" i="2"/>
  <c r="G373" i="2"/>
  <c r="J373" i="2" s="1"/>
  <c r="K373" i="2" s="1"/>
  <c r="H373" i="2"/>
  <c r="I373" i="2"/>
  <c r="G374" i="2"/>
  <c r="H374" i="2"/>
  <c r="I374" i="2"/>
  <c r="G375" i="2"/>
  <c r="J375" i="2" s="1"/>
  <c r="K375" i="2" s="1"/>
  <c r="H375" i="2"/>
  <c r="I375" i="2"/>
  <c r="G376" i="2"/>
  <c r="H376" i="2"/>
  <c r="I376" i="2"/>
  <c r="G377" i="2"/>
  <c r="J377" i="2" s="1"/>
  <c r="K377" i="2" s="1"/>
  <c r="H377" i="2"/>
  <c r="I377" i="2"/>
  <c r="G378" i="2"/>
  <c r="H378" i="2"/>
  <c r="I378" i="2"/>
  <c r="G379" i="2"/>
  <c r="J379" i="2" s="1"/>
  <c r="K379" i="2" s="1"/>
  <c r="H379" i="2"/>
  <c r="I379" i="2"/>
  <c r="G380" i="2"/>
  <c r="H380" i="2"/>
  <c r="I380" i="2"/>
  <c r="G381" i="2"/>
  <c r="J381" i="2" s="1"/>
  <c r="K381" i="2" s="1"/>
  <c r="H381" i="2"/>
  <c r="I381" i="2"/>
  <c r="G382" i="2"/>
  <c r="H382" i="2"/>
  <c r="I382" i="2"/>
  <c r="G383" i="2"/>
  <c r="J383" i="2" s="1"/>
  <c r="K383" i="2" s="1"/>
  <c r="H383" i="2"/>
  <c r="I383" i="2"/>
  <c r="G384" i="2"/>
  <c r="H384" i="2"/>
  <c r="I384" i="2"/>
  <c r="G385" i="2"/>
  <c r="J385" i="2" s="1"/>
  <c r="K385" i="2" s="1"/>
  <c r="H385" i="2"/>
  <c r="I385" i="2"/>
  <c r="G386" i="2"/>
  <c r="H386" i="2"/>
  <c r="I386" i="2"/>
  <c r="G387" i="2"/>
  <c r="J387" i="2" s="1"/>
  <c r="K387" i="2" s="1"/>
  <c r="H387" i="2"/>
  <c r="I387" i="2"/>
  <c r="G388" i="2"/>
  <c r="H388" i="2"/>
  <c r="I388" i="2"/>
  <c r="G389" i="2"/>
  <c r="J389" i="2" s="1"/>
  <c r="K389" i="2" s="1"/>
  <c r="H389" i="2"/>
  <c r="I389" i="2"/>
  <c r="G390" i="2"/>
  <c r="H390" i="2"/>
  <c r="I390" i="2"/>
  <c r="G391" i="2"/>
  <c r="J391" i="2" s="1"/>
  <c r="K391" i="2" s="1"/>
  <c r="H391" i="2"/>
  <c r="I391" i="2"/>
  <c r="G392" i="2"/>
  <c r="H392" i="2"/>
  <c r="I392" i="2"/>
  <c r="G393" i="2"/>
  <c r="J393" i="2" s="1"/>
  <c r="K393" i="2" s="1"/>
  <c r="H393" i="2"/>
  <c r="I393" i="2"/>
  <c r="G394" i="2"/>
  <c r="H394" i="2"/>
  <c r="I394" i="2"/>
  <c r="G395" i="2"/>
  <c r="J395" i="2" s="1"/>
  <c r="K395" i="2" s="1"/>
  <c r="H395" i="2"/>
  <c r="I395" i="2"/>
  <c r="G396" i="2"/>
  <c r="H396" i="2"/>
  <c r="I396" i="2"/>
  <c r="G397" i="2"/>
  <c r="J397" i="2" s="1"/>
  <c r="K397" i="2" s="1"/>
  <c r="H397" i="2"/>
  <c r="I397" i="2"/>
  <c r="G398" i="2"/>
  <c r="H398" i="2"/>
  <c r="I398" i="2"/>
  <c r="G399" i="2"/>
  <c r="J399" i="2" s="1"/>
  <c r="K399" i="2" s="1"/>
  <c r="H399" i="2"/>
  <c r="I399" i="2"/>
  <c r="G400" i="2"/>
  <c r="H400" i="2"/>
  <c r="I400" i="2"/>
  <c r="G401" i="2"/>
  <c r="J401" i="2" s="1"/>
  <c r="K401" i="2" s="1"/>
  <c r="H401" i="2"/>
  <c r="I401" i="2"/>
  <c r="G402" i="2"/>
  <c r="H402" i="2"/>
  <c r="I402" i="2"/>
  <c r="G403" i="2"/>
  <c r="J403" i="2" s="1"/>
  <c r="K403" i="2" s="1"/>
  <c r="H403" i="2"/>
  <c r="I403" i="2"/>
  <c r="G404" i="2"/>
  <c r="H404" i="2"/>
  <c r="I404" i="2"/>
  <c r="G405" i="2"/>
  <c r="J405" i="2" s="1"/>
  <c r="K405" i="2" s="1"/>
  <c r="H405" i="2"/>
  <c r="I405" i="2"/>
  <c r="G406" i="2"/>
  <c r="H406" i="2"/>
  <c r="I406" i="2"/>
  <c r="G407" i="2"/>
  <c r="J407" i="2" s="1"/>
  <c r="K407" i="2" s="1"/>
  <c r="H407" i="2"/>
  <c r="I407" i="2"/>
  <c r="G408" i="2"/>
  <c r="H408" i="2"/>
  <c r="I408" i="2"/>
  <c r="G409" i="2"/>
  <c r="J409" i="2" s="1"/>
  <c r="K409" i="2" s="1"/>
  <c r="H409" i="2"/>
  <c r="I409" i="2"/>
  <c r="G410" i="2"/>
  <c r="H410" i="2"/>
  <c r="I410" i="2"/>
  <c r="G411" i="2"/>
  <c r="J411" i="2" s="1"/>
  <c r="K411" i="2" s="1"/>
  <c r="H411" i="2"/>
  <c r="I411" i="2"/>
  <c r="G412" i="2"/>
  <c r="H412" i="2"/>
  <c r="I412" i="2"/>
  <c r="G413" i="2"/>
  <c r="J413" i="2" s="1"/>
  <c r="K413" i="2" s="1"/>
  <c r="H413" i="2"/>
  <c r="I413" i="2"/>
  <c r="G414" i="2"/>
  <c r="H414" i="2"/>
  <c r="I414" i="2"/>
  <c r="G415" i="2"/>
  <c r="J415" i="2" s="1"/>
  <c r="K415" i="2" s="1"/>
  <c r="H415" i="2"/>
  <c r="I415" i="2"/>
  <c r="G416" i="2"/>
  <c r="H416" i="2"/>
  <c r="I416" i="2"/>
  <c r="G417" i="2"/>
  <c r="J417" i="2" s="1"/>
  <c r="K417" i="2" s="1"/>
  <c r="H417" i="2"/>
  <c r="I417" i="2"/>
  <c r="G418" i="2"/>
  <c r="H418" i="2"/>
  <c r="I418" i="2"/>
  <c r="G419" i="2"/>
  <c r="J419" i="2" s="1"/>
  <c r="K419" i="2" s="1"/>
  <c r="H419" i="2"/>
  <c r="I419" i="2"/>
  <c r="G420" i="2"/>
  <c r="H420" i="2"/>
  <c r="I420" i="2"/>
  <c r="G421" i="2"/>
  <c r="J421" i="2" s="1"/>
  <c r="K421" i="2" s="1"/>
  <c r="H421" i="2"/>
  <c r="I421" i="2"/>
  <c r="G422" i="2"/>
  <c r="H422" i="2"/>
  <c r="I422" i="2"/>
  <c r="G423" i="2"/>
  <c r="J423" i="2" s="1"/>
  <c r="K423" i="2" s="1"/>
  <c r="H423" i="2"/>
  <c r="I423" i="2"/>
  <c r="G424" i="2"/>
  <c r="H424" i="2"/>
  <c r="I424" i="2"/>
  <c r="G425" i="2"/>
  <c r="J425" i="2" s="1"/>
  <c r="K425" i="2" s="1"/>
  <c r="H425" i="2"/>
  <c r="I425" i="2"/>
  <c r="G426" i="2"/>
  <c r="H426" i="2"/>
  <c r="I426" i="2"/>
  <c r="G427" i="2"/>
  <c r="J427" i="2" s="1"/>
  <c r="K427" i="2" s="1"/>
  <c r="H427" i="2"/>
  <c r="I427" i="2"/>
  <c r="G428" i="2"/>
  <c r="H428" i="2"/>
  <c r="I428" i="2"/>
  <c r="G429" i="2"/>
  <c r="J429" i="2" s="1"/>
  <c r="K429" i="2" s="1"/>
  <c r="H429" i="2"/>
  <c r="I429" i="2"/>
  <c r="G430" i="2"/>
  <c r="H430" i="2"/>
  <c r="I430" i="2"/>
  <c r="G431" i="2"/>
  <c r="J431" i="2" s="1"/>
  <c r="K431" i="2" s="1"/>
  <c r="H431" i="2"/>
  <c r="I431" i="2"/>
  <c r="G432" i="2"/>
  <c r="H432" i="2"/>
  <c r="I432" i="2"/>
  <c r="G433" i="2"/>
  <c r="J433" i="2" s="1"/>
  <c r="K433" i="2" s="1"/>
  <c r="H433" i="2"/>
  <c r="I433" i="2"/>
  <c r="G434" i="2"/>
  <c r="H434" i="2"/>
  <c r="I434" i="2"/>
  <c r="G435" i="2"/>
  <c r="J435" i="2" s="1"/>
  <c r="K435" i="2" s="1"/>
  <c r="H435" i="2"/>
  <c r="I435" i="2"/>
  <c r="G436" i="2"/>
  <c r="H436" i="2"/>
  <c r="I436" i="2"/>
  <c r="G437" i="2"/>
  <c r="J437" i="2" s="1"/>
  <c r="K437" i="2" s="1"/>
  <c r="H437" i="2"/>
  <c r="I437" i="2"/>
  <c r="G438" i="2"/>
  <c r="H438" i="2"/>
  <c r="I438" i="2"/>
  <c r="G439" i="2"/>
  <c r="J439" i="2" s="1"/>
  <c r="K439" i="2" s="1"/>
  <c r="H439" i="2"/>
  <c r="I439" i="2"/>
  <c r="G440" i="2"/>
  <c r="H440" i="2"/>
  <c r="I440" i="2"/>
  <c r="G441" i="2"/>
  <c r="J441" i="2" s="1"/>
  <c r="K441" i="2" s="1"/>
  <c r="H441" i="2"/>
  <c r="I441" i="2"/>
  <c r="G442" i="2"/>
  <c r="H442" i="2"/>
  <c r="I442" i="2"/>
  <c r="G443" i="2"/>
  <c r="J443" i="2" s="1"/>
  <c r="K443" i="2" s="1"/>
  <c r="H443" i="2"/>
  <c r="I443" i="2"/>
  <c r="G444" i="2"/>
  <c r="H444" i="2"/>
  <c r="I444" i="2"/>
  <c r="G445" i="2"/>
  <c r="J445" i="2" s="1"/>
  <c r="K445" i="2" s="1"/>
  <c r="H445" i="2"/>
  <c r="I445" i="2"/>
  <c r="G446" i="2"/>
  <c r="H446" i="2"/>
  <c r="I446" i="2"/>
  <c r="G447" i="2"/>
  <c r="J447" i="2" s="1"/>
  <c r="K447" i="2" s="1"/>
  <c r="H447" i="2"/>
  <c r="I447" i="2"/>
  <c r="G448" i="2"/>
  <c r="H448" i="2"/>
  <c r="I448" i="2"/>
  <c r="G449" i="2"/>
  <c r="J449" i="2" s="1"/>
  <c r="K449" i="2" s="1"/>
  <c r="H449" i="2"/>
  <c r="I449" i="2"/>
  <c r="G450" i="2"/>
  <c r="H450" i="2"/>
  <c r="I450" i="2"/>
  <c r="G451" i="2"/>
  <c r="J451" i="2" s="1"/>
  <c r="K451" i="2" s="1"/>
  <c r="H451" i="2"/>
  <c r="I451" i="2"/>
  <c r="G452" i="2"/>
  <c r="H452" i="2"/>
  <c r="I452" i="2"/>
  <c r="G453" i="2"/>
  <c r="J453" i="2" s="1"/>
  <c r="K453" i="2" s="1"/>
  <c r="H453" i="2"/>
  <c r="I453" i="2"/>
  <c r="G454" i="2"/>
  <c r="H454" i="2"/>
  <c r="I454" i="2"/>
  <c r="G455" i="2"/>
  <c r="J455" i="2" s="1"/>
  <c r="K455" i="2" s="1"/>
  <c r="H455" i="2"/>
  <c r="I455" i="2"/>
  <c r="G456" i="2"/>
  <c r="H456" i="2"/>
  <c r="I456" i="2"/>
  <c r="G457" i="2"/>
  <c r="J457" i="2" s="1"/>
  <c r="K457" i="2" s="1"/>
  <c r="H457" i="2"/>
  <c r="I457" i="2"/>
  <c r="G458" i="2"/>
  <c r="H458" i="2"/>
  <c r="I458" i="2"/>
  <c r="G459" i="2"/>
  <c r="J459" i="2" s="1"/>
  <c r="K459" i="2" s="1"/>
  <c r="H459" i="2"/>
  <c r="I459" i="2"/>
  <c r="G460" i="2"/>
  <c r="H460" i="2"/>
  <c r="I460" i="2"/>
  <c r="G461" i="2"/>
  <c r="J461" i="2" s="1"/>
  <c r="K461" i="2" s="1"/>
  <c r="H461" i="2"/>
  <c r="I461" i="2"/>
  <c r="G462" i="2"/>
  <c r="H462" i="2"/>
  <c r="I462" i="2"/>
  <c r="G463" i="2"/>
  <c r="J463" i="2" s="1"/>
  <c r="K463" i="2" s="1"/>
  <c r="H463" i="2"/>
  <c r="I463" i="2"/>
  <c r="G464" i="2"/>
  <c r="H464" i="2"/>
  <c r="I464" i="2"/>
  <c r="G465" i="2"/>
  <c r="J465" i="2" s="1"/>
  <c r="K465" i="2" s="1"/>
  <c r="H465" i="2"/>
  <c r="I465" i="2"/>
  <c r="G466" i="2"/>
  <c r="H466" i="2"/>
  <c r="I466" i="2"/>
  <c r="G467" i="2"/>
  <c r="J467" i="2" s="1"/>
  <c r="K467" i="2" s="1"/>
  <c r="H467" i="2"/>
  <c r="I467" i="2"/>
  <c r="G468" i="2"/>
  <c r="H468" i="2"/>
  <c r="I468" i="2"/>
  <c r="G469" i="2"/>
  <c r="J469" i="2" s="1"/>
  <c r="K469" i="2" s="1"/>
  <c r="H469" i="2"/>
  <c r="I469" i="2"/>
  <c r="G470" i="2"/>
  <c r="H470" i="2"/>
  <c r="I470" i="2"/>
  <c r="G471" i="2"/>
  <c r="J471" i="2" s="1"/>
  <c r="K471" i="2" s="1"/>
  <c r="H471" i="2"/>
  <c r="I471" i="2"/>
  <c r="G472" i="2"/>
  <c r="H472" i="2"/>
  <c r="I472" i="2"/>
  <c r="G473" i="2"/>
  <c r="J473" i="2" s="1"/>
  <c r="K473" i="2" s="1"/>
  <c r="H473" i="2"/>
  <c r="I473" i="2"/>
  <c r="G474" i="2"/>
  <c r="H474" i="2"/>
  <c r="I474" i="2"/>
  <c r="G475" i="2"/>
  <c r="J475" i="2" s="1"/>
  <c r="K475" i="2" s="1"/>
  <c r="H475" i="2"/>
  <c r="I475" i="2"/>
  <c r="G476" i="2"/>
  <c r="H476" i="2"/>
  <c r="I476" i="2"/>
  <c r="G477" i="2"/>
  <c r="J477" i="2" s="1"/>
  <c r="K477" i="2" s="1"/>
  <c r="H477" i="2"/>
  <c r="I477" i="2"/>
  <c r="G478" i="2"/>
  <c r="H478" i="2"/>
  <c r="I478" i="2"/>
  <c r="G479" i="2"/>
  <c r="J479" i="2" s="1"/>
  <c r="K479" i="2" s="1"/>
  <c r="H479" i="2"/>
  <c r="I479" i="2"/>
  <c r="G480" i="2"/>
  <c r="H480" i="2"/>
  <c r="I480" i="2"/>
  <c r="G481" i="2"/>
  <c r="J481" i="2" s="1"/>
  <c r="K481" i="2" s="1"/>
  <c r="H481" i="2"/>
  <c r="I481" i="2"/>
  <c r="G482" i="2"/>
  <c r="H482" i="2"/>
  <c r="I482" i="2"/>
  <c r="G483" i="2"/>
  <c r="J483" i="2" s="1"/>
  <c r="K483" i="2" s="1"/>
  <c r="H483" i="2"/>
  <c r="I483" i="2"/>
  <c r="G484" i="2"/>
  <c r="H484" i="2"/>
  <c r="I484" i="2"/>
  <c r="G485" i="2"/>
  <c r="J485" i="2" s="1"/>
  <c r="K485" i="2" s="1"/>
  <c r="H485" i="2"/>
  <c r="I485" i="2"/>
  <c r="G486" i="2"/>
  <c r="H486" i="2"/>
  <c r="I486" i="2"/>
  <c r="G487" i="2"/>
  <c r="J487" i="2" s="1"/>
  <c r="K487" i="2" s="1"/>
  <c r="H487" i="2"/>
  <c r="I487" i="2"/>
  <c r="G488" i="2"/>
  <c r="H488" i="2"/>
  <c r="I488" i="2"/>
  <c r="G489" i="2"/>
  <c r="J489" i="2" s="1"/>
  <c r="K489" i="2" s="1"/>
  <c r="H489" i="2"/>
  <c r="I489" i="2"/>
  <c r="G490" i="2"/>
  <c r="H490" i="2"/>
  <c r="I490" i="2"/>
  <c r="G491" i="2"/>
  <c r="J491" i="2" s="1"/>
  <c r="K491" i="2" s="1"/>
  <c r="H491" i="2"/>
  <c r="I491" i="2"/>
  <c r="G492" i="2"/>
  <c r="H492" i="2"/>
  <c r="I492" i="2"/>
  <c r="G493" i="2"/>
  <c r="J493" i="2" s="1"/>
  <c r="K493" i="2" s="1"/>
  <c r="H493" i="2"/>
  <c r="I493" i="2"/>
  <c r="G494" i="2"/>
  <c r="H494" i="2"/>
  <c r="I494" i="2"/>
  <c r="G495" i="2"/>
  <c r="J495" i="2" s="1"/>
  <c r="K495" i="2" s="1"/>
  <c r="H495" i="2"/>
  <c r="I495" i="2"/>
  <c r="G496" i="2"/>
  <c r="H496" i="2"/>
  <c r="I496" i="2"/>
  <c r="G497" i="2"/>
  <c r="J497" i="2" s="1"/>
  <c r="K497" i="2" s="1"/>
  <c r="H497" i="2"/>
  <c r="I497" i="2"/>
  <c r="G498" i="2"/>
  <c r="H498" i="2"/>
  <c r="I498" i="2"/>
  <c r="G499" i="2"/>
  <c r="J499" i="2" s="1"/>
  <c r="K499" i="2" s="1"/>
  <c r="H499" i="2"/>
  <c r="I499" i="2"/>
  <c r="G500" i="2"/>
  <c r="H500" i="2"/>
  <c r="I500" i="2"/>
  <c r="G501" i="2"/>
  <c r="J501" i="2" s="1"/>
  <c r="K501" i="2" s="1"/>
  <c r="H501" i="2"/>
  <c r="I501" i="2"/>
  <c r="G502" i="2"/>
  <c r="H502" i="2"/>
  <c r="I502" i="2"/>
  <c r="G503" i="2"/>
  <c r="J503" i="2" s="1"/>
  <c r="K503" i="2" s="1"/>
  <c r="H503" i="2"/>
  <c r="I503" i="2"/>
  <c r="G504" i="2"/>
  <c r="H504" i="2"/>
  <c r="I504" i="2"/>
  <c r="G505" i="2"/>
  <c r="J505" i="2" s="1"/>
  <c r="K505" i="2" s="1"/>
  <c r="H505" i="2"/>
  <c r="I505" i="2"/>
  <c r="G506" i="2"/>
  <c r="H506" i="2"/>
  <c r="I506" i="2"/>
  <c r="G507" i="2"/>
  <c r="J507" i="2" s="1"/>
  <c r="K507" i="2" s="1"/>
  <c r="H507" i="2"/>
  <c r="I507" i="2"/>
  <c r="G508" i="2"/>
  <c r="H508" i="2"/>
  <c r="I508" i="2"/>
  <c r="G509" i="2"/>
  <c r="J509" i="2" s="1"/>
  <c r="K509" i="2" s="1"/>
  <c r="H509" i="2"/>
  <c r="I509" i="2"/>
  <c r="G510" i="2"/>
  <c r="H510" i="2"/>
  <c r="I510" i="2"/>
  <c r="G511" i="2"/>
  <c r="J511" i="2" s="1"/>
  <c r="K511" i="2" s="1"/>
  <c r="H511" i="2"/>
  <c r="I511" i="2"/>
  <c r="G512" i="2"/>
  <c r="H512" i="2"/>
  <c r="I512" i="2"/>
  <c r="G513" i="2"/>
  <c r="J513" i="2" s="1"/>
  <c r="K513" i="2" s="1"/>
  <c r="H513" i="2"/>
  <c r="I513" i="2"/>
  <c r="G514" i="2"/>
  <c r="H514" i="2"/>
  <c r="I514" i="2"/>
  <c r="G515" i="2"/>
  <c r="J515" i="2" s="1"/>
  <c r="K515" i="2" s="1"/>
  <c r="H515" i="2"/>
  <c r="I515" i="2"/>
  <c r="G516" i="2"/>
  <c r="H516" i="2"/>
  <c r="I516" i="2"/>
  <c r="G517" i="2"/>
  <c r="J517" i="2" s="1"/>
  <c r="K517" i="2" s="1"/>
  <c r="H517" i="2"/>
  <c r="I517" i="2"/>
  <c r="G518" i="2"/>
  <c r="H518" i="2"/>
  <c r="I518" i="2"/>
  <c r="G519" i="2"/>
  <c r="J519" i="2" s="1"/>
  <c r="K519" i="2" s="1"/>
  <c r="H519" i="2"/>
  <c r="I519" i="2"/>
  <c r="G520" i="2"/>
  <c r="H520" i="2"/>
  <c r="I520" i="2"/>
  <c r="G521" i="2"/>
  <c r="J521" i="2" s="1"/>
  <c r="K521" i="2" s="1"/>
  <c r="H521" i="2"/>
  <c r="I521" i="2"/>
  <c r="G522" i="2"/>
  <c r="H522" i="2"/>
  <c r="I522" i="2"/>
  <c r="G523" i="2"/>
  <c r="J523" i="2" s="1"/>
  <c r="K523" i="2" s="1"/>
  <c r="H523" i="2"/>
  <c r="I523" i="2"/>
  <c r="G524" i="2"/>
  <c r="H524" i="2"/>
  <c r="I524" i="2"/>
  <c r="G525" i="2"/>
  <c r="J525" i="2" s="1"/>
  <c r="K525" i="2" s="1"/>
  <c r="H525" i="2"/>
  <c r="I525" i="2"/>
  <c r="G526" i="2"/>
  <c r="H526" i="2"/>
  <c r="I526" i="2"/>
  <c r="G527" i="2"/>
  <c r="J527" i="2" s="1"/>
  <c r="K527" i="2" s="1"/>
  <c r="H527" i="2"/>
  <c r="I527" i="2"/>
  <c r="G528" i="2"/>
  <c r="H528" i="2"/>
  <c r="I528" i="2"/>
  <c r="G529" i="2"/>
  <c r="J529" i="2" s="1"/>
  <c r="K529" i="2" s="1"/>
  <c r="H529" i="2"/>
  <c r="I529" i="2"/>
  <c r="G530" i="2"/>
  <c r="H530" i="2"/>
  <c r="I530" i="2"/>
  <c r="G531" i="2"/>
  <c r="J531" i="2" s="1"/>
  <c r="K531" i="2" s="1"/>
  <c r="H531" i="2"/>
  <c r="I531" i="2"/>
  <c r="G532" i="2"/>
  <c r="H532" i="2"/>
  <c r="I532" i="2"/>
  <c r="G533" i="2"/>
  <c r="J533" i="2" s="1"/>
  <c r="K533" i="2" s="1"/>
  <c r="H533" i="2"/>
  <c r="I533" i="2"/>
  <c r="G534" i="2"/>
  <c r="H534" i="2"/>
  <c r="I534" i="2"/>
  <c r="G535" i="2"/>
  <c r="J535" i="2" s="1"/>
  <c r="K535" i="2" s="1"/>
  <c r="H535" i="2"/>
  <c r="I535" i="2"/>
  <c r="G536" i="2"/>
  <c r="H536" i="2"/>
  <c r="I536" i="2"/>
  <c r="G537" i="2"/>
  <c r="J537" i="2" s="1"/>
  <c r="K537" i="2" s="1"/>
  <c r="H537" i="2"/>
  <c r="I537" i="2"/>
  <c r="G538" i="2"/>
  <c r="H538" i="2"/>
  <c r="I538" i="2"/>
  <c r="G539" i="2"/>
  <c r="J539" i="2" s="1"/>
  <c r="K539" i="2" s="1"/>
  <c r="H539" i="2"/>
  <c r="I539" i="2"/>
  <c r="G540" i="2"/>
  <c r="H540" i="2"/>
  <c r="I540" i="2"/>
  <c r="G541" i="2"/>
  <c r="J541" i="2" s="1"/>
  <c r="K541" i="2" s="1"/>
  <c r="H541" i="2"/>
  <c r="I541" i="2"/>
  <c r="G542" i="2"/>
  <c r="H542" i="2"/>
  <c r="I542" i="2"/>
  <c r="G543" i="2"/>
  <c r="J543" i="2" s="1"/>
  <c r="K543" i="2" s="1"/>
  <c r="H543" i="2"/>
  <c r="I543" i="2"/>
  <c r="G544" i="2"/>
  <c r="H544" i="2"/>
  <c r="I544" i="2"/>
  <c r="G545" i="2"/>
  <c r="J545" i="2" s="1"/>
  <c r="K545" i="2" s="1"/>
  <c r="H545" i="2"/>
  <c r="I545" i="2"/>
  <c r="G546" i="2"/>
  <c r="H546" i="2"/>
  <c r="I546" i="2"/>
  <c r="G547" i="2"/>
  <c r="J547" i="2" s="1"/>
  <c r="K547" i="2" s="1"/>
  <c r="H547" i="2"/>
  <c r="I547" i="2"/>
  <c r="G548" i="2"/>
  <c r="H548" i="2"/>
  <c r="I548" i="2"/>
  <c r="G549" i="2"/>
  <c r="J549" i="2" s="1"/>
  <c r="K549" i="2" s="1"/>
  <c r="H549" i="2"/>
  <c r="I549" i="2"/>
  <c r="G550" i="2"/>
  <c r="H550" i="2"/>
  <c r="I550" i="2"/>
  <c r="G551" i="2"/>
  <c r="J551" i="2" s="1"/>
  <c r="K551" i="2" s="1"/>
  <c r="H551" i="2"/>
  <c r="I551" i="2"/>
  <c r="G552" i="2"/>
  <c r="H552" i="2"/>
  <c r="I552" i="2"/>
  <c r="G553" i="2"/>
  <c r="J553" i="2" s="1"/>
  <c r="K553" i="2" s="1"/>
  <c r="H553" i="2"/>
  <c r="I553" i="2"/>
  <c r="G554" i="2"/>
  <c r="H554" i="2"/>
  <c r="I554" i="2"/>
  <c r="G555" i="2"/>
  <c r="J555" i="2" s="1"/>
  <c r="K555" i="2" s="1"/>
  <c r="H555" i="2"/>
  <c r="I555" i="2"/>
  <c r="G556" i="2"/>
  <c r="H556" i="2"/>
  <c r="I556" i="2"/>
  <c r="G557" i="2"/>
  <c r="J557" i="2" s="1"/>
  <c r="K557" i="2" s="1"/>
  <c r="H557" i="2"/>
  <c r="I557" i="2"/>
  <c r="G558" i="2"/>
  <c r="H558" i="2"/>
  <c r="I558" i="2"/>
  <c r="G559" i="2"/>
  <c r="J559" i="2" s="1"/>
  <c r="K559" i="2" s="1"/>
  <c r="H559" i="2"/>
  <c r="I559" i="2"/>
  <c r="G560" i="2"/>
  <c r="H560" i="2"/>
  <c r="I560" i="2"/>
  <c r="G561" i="2"/>
  <c r="J561" i="2" s="1"/>
  <c r="K561" i="2" s="1"/>
  <c r="H561" i="2"/>
  <c r="I561" i="2"/>
  <c r="G562" i="2"/>
  <c r="H562" i="2"/>
  <c r="I562" i="2"/>
  <c r="G563" i="2"/>
  <c r="J563" i="2" s="1"/>
  <c r="K563" i="2" s="1"/>
  <c r="H563" i="2"/>
  <c r="I563" i="2"/>
  <c r="G564" i="2"/>
  <c r="H564" i="2"/>
  <c r="I564" i="2"/>
  <c r="G565" i="2"/>
  <c r="J565" i="2" s="1"/>
  <c r="K565" i="2" s="1"/>
  <c r="H565" i="2"/>
  <c r="I565" i="2"/>
  <c r="G566" i="2"/>
  <c r="H566" i="2"/>
  <c r="I566" i="2"/>
  <c r="G567" i="2"/>
  <c r="J567" i="2" s="1"/>
  <c r="K567" i="2" s="1"/>
  <c r="H567" i="2"/>
  <c r="I567" i="2"/>
  <c r="G568" i="2"/>
  <c r="H568" i="2"/>
  <c r="I568" i="2"/>
  <c r="G569" i="2"/>
  <c r="J569" i="2" s="1"/>
  <c r="K569" i="2" s="1"/>
  <c r="H569" i="2"/>
  <c r="I569" i="2"/>
  <c r="G570" i="2"/>
  <c r="H570" i="2"/>
  <c r="I570" i="2"/>
  <c r="G571" i="2"/>
  <c r="J571" i="2" s="1"/>
  <c r="K571" i="2" s="1"/>
  <c r="H571" i="2"/>
  <c r="I571" i="2"/>
  <c r="G572" i="2"/>
  <c r="H572" i="2"/>
  <c r="I572" i="2"/>
  <c r="G573" i="2"/>
  <c r="J573" i="2" s="1"/>
  <c r="K573" i="2" s="1"/>
  <c r="H573" i="2"/>
  <c r="I573" i="2"/>
  <c r="G574" i="2"/>
  <c r="H574" i="2"/>
  <c r="I574" i="2"/>
  <c r="G575" i="2"/>
  <c r="J575" i="2" s="1"/>
  <c r="K575" i="2" s="1"/>
  <c r="H575" i="2"/>
  <c r="I575" i="2"/>
  <c r="G576" i="2"/>
  <c r="H576" i="2"/>
  <c r="I576" i="2"/>
  <c r="G577" i="2"/>
  <c r="J577" i="2" s="1"/>
  <c r="K577" i="2" s="1"/>
  <c r="H577" i="2"/>
  <c r="I577" i="2"/>
  <c r="G578" i="2"/>
  <c r="H578" i="2"/>
  <c r="I578" i="2"/>
  <c r="G579" i="2"/>
  <c r="J579" i="2" s="1"/>
  <c r="K579" i="2" s="1"/>
  <c r="H579" i="2"/>
  <c r="I579" i="2"/>
  <c r="G580" i="2"/>
  <c r="H580" i="2"/>
  <c r="I580" i="2"/>
  <c r="G581" i="2"/>
  <c r="J581" i="2" s="1"/>
  <c r="K581" i="2" s="1"/>
  <c r="H581" i="2"/>
  <c r="I581" i="2"/>
  <c r="G582" i="2"/>
  <c r="H582" i="2"/>
  <c r="I582" i="2"/>
  <c r="G583" i="2"/>
  <c r="J583" i="2" s="1"/>
  <c r="K583" i="2" s="1"/>
  <c r="H583" i="2"/>
  <c r="I583" i="2"/>
  <c r="G584" i="2"/>
  <c r="H584" i="2"/>
  <c r="I584" i="2"/>
  <c r="G585" i="2"/>
  <c r="J585" i="2" s="1"/>
  <c r="K585" i="2" s="1"/>
  <c r="H585" i="2"/>
  <c r="I585" i="2"/>
  <c r="G586" i="2"/>
  <c r="H586" i="2"/>
  <c r="I586" i="2"/>
  <c r="G587" i="2"/>
  <c r="J587" i="2" s="1"/>
  <c r="K587" i="2" s="1"/>
  <c r="H587" i="2"/>
  <c r="I587" i="2"/>
  <c r="G588" i="2"/>
  <c r="H588" i="2"/>
  <c r="I588" i="2"/>
  <c r="G589" i="2"/>
  <c r="J589" i="2" s="1"/>
  <c r="K589" i="2" s="1"/>
  <c r="H589" i="2"/>
  <c r="I589" i="2"/>
  <c r="G590" i="2"/>
  <c r="H590" i="2"/>
  <c r="I590" i="2"/>
  <c r="G591" i="2"/>
  <c r="J591" i="2" s="1"/>
  <c r="K591" i="2" s="1"/>
  <c r="H591" i="2"/>
  <c r="I591" i="2"/>
  <c r="I2" i="2"/>
  <c r="H2" i="2"/>
  <c r="G2" i="2"/>
  <c r="E1" i="2"/>
  <c r="C5" i="2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  <c r="C33" i="2" s="1"/>
  <c r="C35" i="2" s="1"/>
  <c r="C37" i="2" s="1"/>
  <c r="C39" i="2" s="1"/>
  <c r="C41" i="2" s="1"/>
  <c r="C43" i="2" s="1"/>
  <c r="C45" i="2" s="1"/>
  <c r="C47" i="2" s="1"/>
  <c r="C49" i="2" s="1"/>
  <c r="C51" i="2" s="1"/>
  <c r="C53" i="2" s="1"/>
  <c r="C55" i="2" s="1"/>
  <c r="C57" i="2" s="1"/>
  <c r="C59" i="2" s="1"/>
  <c r="C61" i="2" s="1"/>
  <c r="C63" i="2" s="1"/>
  <c r="C65" i="2" s="1"/>
  <c r="C67" i="2" s="1"/>
  <c r="C69" i="2" s="1"/>
  <c r="C71" i="2" s="1"/>
  <c r="C73" i="2" s="1"/>
  <c r="C75" i="2" s="1"/>
  <c r="C77" i="2" s="1"/>
  <c r="C79" i="2" s="1"/>
  <c r="C81" i="2" s="1"/>
  <c r="C83" i="2" s="1"/>
  <c r="C85" i="2" s="1"/>
  <c r="C87" i="2" s="1"/>
  <c r="C89" i="2" s="1"/>
  <c r="C91" i="2" s="1"/>
  <c r="C93" i="2" s="1"/>
  <c r="C95" i="2" s="1"/>
  <c r="C97" i="2" s="1"/>
  <c r="C99" i="2" s="1"/>
  <c r="C101" i="2" s="1"/>
  <c r="C103" i="2" s="1"/>
  <c r="C105" i="2" s="1"/>
  <c r="C107" i="2" s="1"/>
  <c r="C109" i="2" s="1"/>
  <c r="C111" i="2" s="1"/>
  <c r="C113" i="2" s="1"/>
  <c r="C115" i="2" s="1"/>
  <c r="C117" i="2" s="1"/>
  <c r="C119" i="2" s="1"/>
  <c r="C121" i="2" s="1"/>
  <c r="C123" i="2" s="1"/>
  <c r="C125" i="2" s="1"/>
  <c r="C127" i="2" s="1"/>
  <c r="C129" i="2" s="1"/>
  <c r="C131" i="2" s="1"/>
  <c r="C133" i="2" s="1"/>
  <c r="C135" i="2" s="1"/>
  <c r="C137" i="2" s="1"/>
  <c r="C139" i="2" s="1"/>
  <c r="C141" i="2" s="1"/>
  <c r="C143" i="2" s="1"/>
  <c r="C145" i="2" s="1"/>
  <c r="C147" i="2" s="1"/>
  <c r="C149" i="2" s="1"/>
  <c r="C151" i="2" s="1"/>
  <c r="C153" i="2" s="1"/>
  <c r="C155" i="2" s="1"/>
  <c r="C157" i="2" s="1"/>
  <c r="C159" i="2" s="1"/>
  <c r="C161" i="2" s="1"/>
  <c r="C163" i="2" s="1"/>
  <c r="C165" i="2" s="1"/>
  <c r="C167" i="2" s="1"/>
  <c r="C169" i="2" s="1"/>
  <c r="C171" i="2" s="1"/>
  <c r="C173" i="2" s="1"/>
  <c r="C175" i="2" s="1"/>
  <c r="C177" i="2" s="1"/>
  <c r="C179" i="2" s="1"/>
  <c r="C181" i="2" s="1"/>
  <c r="C183" i="2" s="1"/>
  <c r="C185" i="2" s="1"/>
  <c r="C187" i="2" s="1"/>
  <c r="C189" i="2" s="1"/>
  <c r="C191" i="2" s="1"/>
  <c r="C193" i="2" s="1"/>
  <c r="C195" i="2" s="1"/>
  <c r="C197" i="2" s="1"/>
  <c r="C199" i="2" s="1"/>
  <c r="C201" i="2" s="1"/>
  <c r="C203" i="2" s="1"/>
  <c r="C205" i="2" s="1"/>
  <c r="C207" i="2" s="1"/>
  <c r="C209" i="2" s="1"/>
  <c r="C211" i="2" s="1"/>
  <c r="C213" i="2" s="1"/>
  <c r="C215" i="2" s="1"/>
  <c r="C217" i="2" s="1"/>
  <c r="C219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C32" i="2" s="1"/>
  <c r="C34" i="2" s="1"/>
  <c r="C36" i="2" s="1"/>
  <c r="C38" i="2" s="1"/>
  <c r="C40" i="2" s="1"/>
  <c r="C42" i="2" s="1"/>
  <c r="C44" i="2" s="1"/>
  <c r="C46" i="2" s="1"/>
  <c r="C48" i="2" s="1"/>
  <c r="C50" i="2" s="1"/>
  <c r="C52" i="2" s="1"/>
  <c r="C54" i="2" s="1"/>
  <c r="C56" i="2" s="1"/>
  <c r="C58" i="2" s="1"/>
  <c r="C60" i="2" s="1"/>
  <c r="C62" i="2" s="1"/>
  <c r="C64" i="2" s="1"/>
  <c r="C66" i="2" s="1"/>
  <c r="C68" i="2" s="1"/>
  <c r="C70" i="2" s="1"/>
  <c r="C72" i="2" s="1"/>
  <c r="C74" i="2" s="1"/>
  <c r="C76" i="2" s="1"/>
  <c r="C78" i="2" s="1"/>
  <c r="C80" i="2" s="1"/>
  <c r="C82" i="2" s="1"/>
  <c r="C84" i="2" s="1"/>
  <c r="C86" i="2" s="1"/>
  <c r="C88" i="2" s="1"/>
  <c r="C90" i="2" s="1"/>
  <c r="C92" i="2" s="1"/>
  <c r="C94" i="2" s="1"/>
  <c r="C96" i="2" s="1"/>
  <c r="C98" i="2" s="1"/>
  <c r="C100" i="2" s="1"/>
  <c r="C102" i="2" s="1"/>
  <c r="C104" i="2" s="1"/>
  <c r="C106" i="2" s="1"/>
  <c r="C108" i="2" s="1"/>
  <c r="C110" i="2" s="1"/>
  <c r="C112" i="2" s="1"/>
  <c r="C114" i="2" s="1"/>
  <c r="C116" i="2" s="1"/>
  <c r="C118" i="2" s="1"/>
  <c r="C120" i="2" s="1"/>
  <c r="C122" i="2" s="1"/>
  <c r="C124" i="2" s="1"/>
  <c r="C126" i="2" s="1"/>
  <c r="C128" i="2" s="1"/>
  <c r="C130" i="2" s="1"/>
  <c r="C132" i="2" s="1"/>
  <c r="C134" i="2" s="1"/>
  <c r="C136" i="2" s="1"/>
  <c r="C138" i="2" s="1"/>
  <c r="C140" i="2" s="1"/>
  <c r="C142" i="2" s="1"/>
  <c r="C144" i="2" s="1"/>
  <c r="B5" i="2"/>
  <c r="B7" i="2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  <c r="B33" i="2" s="1"/>
  <c r="B35" i="2" s="1"/>
  <c r="B37" i="2" s="1"/>
  <c r="B39" i="2" s="1"/>
  <c r="B41" i="2" s="1"/>
  <c r="B43" i="2" s="1"/>
  <c r="B45" i="2" s="1"/>
  <c r="B47" i="2" s="1"/>
  <c r="B49" i="2" s="1"/>
  <c r="B51" i="2" s="1"/>
  <c r="B53" i="2" s="1"/>
  <c r="B55" i="2" s="1"/>
  <c r="B57" i="2" s="1"/>
  <c r="B59" i="2" s="1"/>
  <c r="B61" i="2" s="1"/>
  <c r="B63" i="2" s="1"/>
  <c r="B65" i="2" s="1"/>
  <c r="B67" i="2" s="1"/>
  <c r="B69" i="2" s="1"/>
  <c r="B71" i="2" s="1"/>
  <c r="B73" i="2" s="1"/>
  <c r="B75" i="2" s="1"/>
  <c r="B77" i="2" s="1"/>
  <c r="B79" i="2" s="1"/>
  <c r="B81" i="2" s="1"/>
  <c r="B83" i="2" s="1"/>
  <c r="B85" i="2" s="1"/>
  <c r="B87" i="2" s="1"/>
  <c r="B89" i="2" s="1"/>
  <c r="B91" i="2" s="1"/>
  <c r="B93" i="2" s="1"/>
  <c r="B95" i="2" s="1"/>
  <c r="B97" i="2" s="1"/>
  <c r="B99" i="2" s="1"/>
  <c r="B101" i="2" s="1"/>
  <c r="B103" i="2" s="1"/>
  <c r="B105" i="2" s="1"/>
  <c r="B107" i="2" s="1"/>
  <c r="B109" i="2" s="1"/>
  <c r="B111" i="2" s="1"/>
  <c r="B113" i="2" s="1"/>
  <c r="B115" i="2" s="1"/>
  <c r="B117" i="2" s="1"/>
  <c r="B119" i="2" s="1"/>
  <c r="B121" i="2" s="1"/>
  <c r="B123" i="2" s="1"/>
  <c r="B125" i="2" s="1"/>
  <c r="B127" i="2" s="1"/>
  <c r="B129" i="2" s="1"/>
  <c r="B131" i="2" s="1"/>
  <c r="B133" i="2" s="1"/>
  <c r="B135" i="2" s="1"/>
  <c r="B137" i="2" s="1"/>
  <c r="B139" i="2" s="1"/>
  <c r="B141" i="2" s="1"/>
  <c r="B143" i="2" s="1"/>
  <c r="B145" i="2" s="1"/>
  <c r="B147" i="2" s="1"/>
  <c r="B149" i="2" s="1"/>
  <c r="B151" i="2" s="1"/>
  <c r="B153" i="2" s="1"/>
  <c r="B155" i="2" s="1"/>
  <c r="B157" i="2" s="1"/>
  <c r="B159" i="2" s="1"/>
  <c r="B161" i="2" s="1"/>
  <c r="B163" i="2" s="1"/>
  <c r="B165" i="2" s="1"/>
  <c r="B167" i="2" s="1"/>
  <c r="B169" i="2" s="1"/>
  <c r="B171" i="2" s="1"/>
  <c r="B173" i="2" s="1"/>
  <c r="B175" i="2" s="1"/>
  <c r="B177" i="2" s="1"/>
  <c r="B179" i="2" s="1"/>
  <c r="B181" i="2" s="1"/>
  <c r="B183" i="2" s="1"/>
  <c r="B185" i="2" s="1"/>
  <c r="B187" i="2" s="1"/>
  <c r="B189" i="2" s="1"/>
  <c r="B191" i="2" s="1"/>
  <c r="B193" i="2" s="1"/>
  <c r="B195" i="2" s="1"/>
  <c r="B197" i="2" s="1"/>
  <c r="B199" i="2" s="1"/>
  <c r="B201" i="2" s="1"/>
  <c r="B203" i="2" s="1"/>
  <c r="B205" i="2" s="1"/>
  <c r="B207" i="2" s="1"/>
  <c r="B209" i="2" s="1"/>
  <c r="B211" i="2" s="1"/>
  <c r="B213" i="2" s="1"/>
  <c r="B215" i="2" s="1"/>
  <c r="B217" i="2" s="1"/>
  <c r="B219" i="2" s="1"/>
  <c r="B221" i="2" s="1"/>
  <c r="B223" i="2" s="1"/>
  <c r="B225" i="2" s="1"/>
  <c r="B227" i="2" s="1"/>
  <c r="B229" i="2" s="1"/>
  <c r="B231" i="2" s="1"/>
  <c r="B233" i="2" s="1"/>
  <c r="B235" i="2" s="1"/>
  <c r="B237" i="2" s="1"/>
  <c r="B239" i="2" s="1"/>
  <c r="B241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B32" i="2" s="1"/>
  <c r="B34" i="2" s="1"/>
  <c r="B36" i="2" s="1"/>
  <c r="B38" i="2" s="1"/>
  <c r="B40" i="2" s="1"/>
  <c r="B42" i="2" s="1"/>
  <c r="B44" i="2" s="1"/>
  <c r="B46" i="2" s="1"/>
  <c r="B48" i="2" s="1"/>
  <c r="B50" i="2" s="1"/>
  <c r="B52" i="2" s="1"/>
  <c r="B54" i="2" s="1"/>
  <c r="B56" i="2" s="1"/>
  <c r="B58" i="2" s="1"/>
  <c r="B60" i="2" s="1"/>
  <c r="B62" i="2" s="1"/>
  <c r="B64" i="2" s="1"/>
  <c r="B66" i="2" s="1"/>
  <c r="B68" i="2" s="1"/>
  <c r="B70" i="2" s="1"/>
  <c r="B72" i="2" s="1"/>
  <c r="B74" i="2" s="1"/>
  <c r="B76" i="2" s="1"/>
  <c r="B78" i="2" s="1"/>
  <c r="B80" i="2" s="1"/>
  <c r="B82" i="2" s="1"/>
  <c r="B84" i="2" s="1"/>
  <c r="B86" i="2" s="1"/>
  <c r="B88" i="2" s="1"/>
  <c r="B90" i="2" s="1"/>
  <c r="B92" i="2" s="1"/>
  <c r="B94" i="2" s="1"/>
  <c r="B96" i="2" s="1"/>
  <c r="B98" i="2" s="1"/>
  <c r="B100" i="2" s="1"/>
  <c r="B102" i="2" s="1"/>
  <c r="B104" i="2" s="1"/>
  <c r="B106" i="2" s="1"/>
  <c r="B108" i="2" s="1"/>
  <c r="B110" i="2" s="1"/>
  <c r="B112" i="2" s="1"/>
  <c r="B114" i="2" s="1"/>
  <c r="B116" i="2" s="1"/>
  <c r="B118" i="2" s="1"/>
  <c r="B120" i="2" s="1"/>
  <c r="B122" i="2" s="1"/>
  <c r="B124" i="2" s="1"/>
  <c r="B126" i="2" s="1"/>
  <c r="B128" i="2" s="1"/>
  <c r="B130" i="2" s="1"/>
  <c r="B132" i="2" s="1"/>
  <c r="B134" i="2" s="1"/>
  <c r="B136" i="2" s="1"/>
  <c r="B138" i="2" s="1"/>
  <c r="B140" i="2" s="1"/>
  <c r="B142" i="2" s="1"/>
  <c r="B144" i="2" s="1"/>
  <c r="B146" i="2" s="1"/>
  <c r="B148" i="2" s="1"/>
  <c r="B150" i="2" s="1"/>
  <c r="B152" i="2" s="1"/>
  <c r="B154" i="2" s="1"/>
  <c r="B156" i="2" s="1"/>
  <c r="B158" i="2" s="1"/>
  <c r="B160" i="2" s="1"/>
  <c r="B162" i="2" s="1"/>
  <c r="B164" i="2" s="1"/>
  <c r="B166" i="2" s="1"/>
  <c r="B168" i="2" s="1"/>
  <c r="B170" i="2" s="1"/>
  <c r="B172" i="2" s="1"/>
  <c r="B174" i="2" s="1"/>
  <c r="B176" i="2" s="1"/>
  <c r="B178" i="2" s="1"/>
  <c r="B180" i="2" s="1"/>
  <c r="B182" i="2" s="1"/>
  <c r="B184" i="2" s="1"/>
  <c r="B186" i="2" s="1"/>
  <c r="B188" i="2" s="1"/>
  <c r="B190" i="2" s="1"/>
  <c r="B192" i="2" s="1"/>
  <c r="B194" i="2" s="1"/>
  <c r="B196" i="2" s="1"/>
  <c r="B198" i="2" s="1"/>
  <c r="B200" i="2" s="1"/>
  <c r="B202" i="2" s="1"/>
  <c r="B204" i="2" s="1"/>
  <c r="B206" i="2" s="1"/>
  <c r="B208" i="2" s="1"/>
  <c r="B210" i="2" s="1"/>
  <c r="B212" i="2" s="1"/>
  <c r="B214" i="2" s="1"/>
  <c r="B216" i="2" s="1"/>
  <c r="B218" i="2" s="1"/>
  <c r="B220" i="2" s="1"/>
  <c r="A4" i="2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8" i="2" s="1"/>
  <c r="A30" i="2" s="1"/>
  <c r="A32" i="2" s="1"/>
  <c r="A34" i="2" s="1"/>
  <c r="A36" i="2" s="1"/>
  <c r="A38" i="2" s="1"/>
  <c r="A40" i="2" s="1"/>
  <c r="A42" i="2" s="1"/>
  <c r="A44" i="2" s="1"/>
  <c r="A46" i="2" s="1"/>
  <c r="A48" i="2" s="1"/>
  <c r="A50" i="2" s="1"/>
  <c r="A52" i="2" s="1"/>
  <c r="A54" i="2" s="1"/>
  <c r="A56" i="2" s="1"/>
  <c r="A58" i="2" s="1"/>
  <c r="A60" i="2" s="1"/>
  <c r="A62" i="2" s="1"/>
  <c r="A64" i="2" s="1"/>
  <c r="A66" i="2" s="1"/>
  <c r="A68" i="2" s="1"/>
  <c r="A70" i="2" s="1"/>
  <c r="A72" i="2" s="1"/>
  <c r="A74" i="2" s="1"/>
  <c r="A76" i="2" s="1"/>
  <c r="A78" i="2" s="1"/>
  <c r="A80" i="2" s="1"/>
  <c r="A82" i="2" s="1"/>
  <c r="A84" i="2" s="1"/>
  <c r="A86" i="2" s="1"/>
  <c r="A88" i="2" s="1"/>
  <c r="A90" i="2" s="1"/>
  <c r="A92" i="2" s="1"/>
  <c r="A94" i="2" s="1"/>
  <c r="A96" i="2" s="1"/>
  <c r="A98" i="2" s="1"/>
  <c r="A100" i="2" s="1"/>
  <c r="A102" i="2" s="1"/>
  <c r="A104" i="2" s="1"/>
  <c r="A106" i="2" s="1"/>
  <c r="A108" i="2" s="1"/>
  <c r="A110" i="2" s="1"/>
  <c r="A112" i="2" s="1"/>
  <c r="A114" i="2" s="1"/>
  <c r="A116" i="2" s="1"/>
  <c r="A118" i="2" s="1"/>
  <c r="A120" i="2" s="1"/>
  <c r="A122" i="2" s="1"/>
  <c r="A124" i="2" s="1"/>
  <c r="A126" i="2" s="1"/>
  <c r="A128" i="2" s="1"/>
  <c r="A130" i="2" s="1"/>
  <c r="A132" i="2" s="1"/>
  <c r="A134" i="2" s="1"/>
  <c r="A136" i="2" s="1"/>
  <c r="A138" i="2" s="1"/>
  <c r="A140" i="2" s="1"/>
  <c r="A142" i="2" s="1"/>
  <c r="A144" i="2" s="1"/>
  <c r="A146" i="2" s="1"/>
  <c r="A3" i="2"/>
  <c r="A5" i="2" s="1"/>
  <c r="A7" i="2" s="1"/>
  <c r="A9" i="2" s="1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  <c r="A39" i="2" s="1"/>
  <c r="A41" i="2" s="1"/>
  <c r="A43" i="2" s="1"/>
  <c r="A45" i="2" s="1"/>
  <c r="A47" i="2" s="1"/>
  <c r="A49" i="2" s="1"/>
  <c r="A51" i="2" s="1"/>
  <c r="A53" i="2" s="1"/>
  <c r="A55" i="2" s="1"/>
  <c r="A57" i="2" s="1"/>
  <c r="A59" i="2" s="1"/>
  <c r="A61" i="2" s="1"/>
  <c r="A63" i="2" s="1"/>
  <c r="A65" i="2" s="1"/>
  <c r="A67" i="2" s="1"/>
  <c r="A69" i="2" s="1"/>
  <c r="A71" i="2" s="1"/>
  <c r="A73" i="2" s="1"/>
  <c r="A75" i="2" s="1"/>
  <c r="A77" i="2" s="1"/>
  <c r="A79" i="2" s="1"/>
  <c r="A81" i="2" s="1"/>
  <c r="A83" i="2" s="1"/>
  <c r="A85" i="2" s="1"/>
  <c r="A87" i="2" s="1"/>
  <c r="A89" i="2" s="1"/>
  <c r="A91" i="2" s="1"/>
  <c r="A93" i="2" s="1"/>
  <c r="A95" i="2" s="1"/>
  <c r="A97" i="2" s="1"/>
  <c r="A99" i="2" s="1"/>
  <c r="A101" i="2" s="1"/>
  <c r="A103" i="2" s="1"/>
  <c r="A105" i="2" s="1"/>
  <c r="A107" i="2" s="1"/>
  <c r="A109" i="2" s="1"/>
  <c r="A111" i="2" s="1"/>
  <c r="A113" i="2" s="1"/>
  <c r="A115" i="2" s="1"/>
  <c r="A117" i="2" s="1"/>
  <c r="A119" i="2" s="1"/>
  <c r="A121" i="2" s="1"/>
  <c r="A123" i="2" s="1"/>
  <c r="A125" i="2" s="1"/>
  <c r="A127" i="2" s="1"/>
  <c r="A129" i="2" s="1"/>
  <c r="A131" i="2" s="1"/>
  <c r="A133" i="2" s="1"/>
  <c r="A135" i="2" s="1"/>
  <c r="A137" i="2" s="1"/>
  <c r="A139" i="2" s="1"/>
  <c r="A141" i="2" s="1"/>
  <c r="A143" i="2" s="1"/>
  <c r="A145" i="2" s="1"/>
  <c r="A147" i="2" s="1"/>
  <c r="A149" i="2" s="1"/>
  <c r="A151" i="2" s="1"/>
  <c r="A153" i="2" s="1"/>
  <c r="A155" i="2" s="1"/>
  <c r="A157" i="2" s="1"/>
  <c r="A159" i="2" s="1"/>
  <c r="A161" i="2" s="1"/>
  <c r="A163" i="2" s="1"/>
  <c r="A165" i="2" s="1"/>
  <c r="A167" i="2" s="1"/>
  <c r="A169" i="2" s="1"/>
  <c r="A171" i="2" s="1"/>
  <c r="A173" i="2" s="1"/>
  <c r="A175" i="2" s="1"/>
  <c r="A177" i="2" s="1"/>
  <c r="A179" i="2" s="1"/>
  <c r="A181" i="2" s="1"/>
  <c r="A183" i="2" s="1"/>
  <c r="A185" i="2" s="1"/>
  <c r="A187" i="2" s="1"/>
  <c r="A189" i="2" s="1"/>
  <c r="A191" i="2" s="1"/>
  <c r="A193" i="2" s="1"/>
  <c r="A195" i="2" s="1"/>
  <c r="A197" i="2" s="1"/>
  <c r="A199" i="2" s="1"/>
  <c r="A201" i="2" s="1"/>
  <c r="A203" i="2" s="1"/>
  <c r="A205" i="2" s="1"/>
  <c r="A207" i="2" s="1"/>
  <c r="A209" i="2" s="1"/>
  <c r="A211" i="2" s="1"/>
  <c r="A213" i="2" s="1"/>
  <c r="A215" i="2" s="1"/>
  <c r="A217" i="2" s="1"/>
  <c r="A219" i="2" s="1"/>
  <c r="A221" i="2" s="1"/>
  <c r="S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" i="1"/>
  <c r="S2" i="1"/>
  <c r="Q2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" i="1"/>
  <c r="E591" i="2"/>
  <c r="E587" i="2"/>
  <c r="E583" i="2"/>
  <c r="E579" i="2"/>
  <c r="E575" i="2"/>
  <c r="E571" i="2"/>
  <c r="E567" i="2"/>
  <c r="E563" i="2"/>
  <c r="E559" i="2"/>
  <c r="E555" i="2"/>
  <c r="E551" i="2"/>
  <c r="E547" i="2"/>
  <c r="E543" i="2"/>
  <c r="E539" i="2"/>
  <c r="E535" i="2"/>
  <c r="E531" i="2"/>
  <c r="E527" i="2"/>
  <c r="E523" i="2"/>
  <c r="E519" i="2"/>
  <c r="E515" i="2"/>
  <c r="E511" i="2"/>
  <c r="E507" i="2"/>
  <c r="E503" i="2"/>
  <c r="E499" i="2"/>
  <c r="E495" i="2"/>
  <c r="E491" i="2"/>
  <c r="E487" i="2"/>
  <c r="E483" i="2"/>
  <c r="E479" i="2"/>
  <c r="E475" i="2"/>
  <c r="E471" i="2"/>
  <c r="E467" i="2"/>
  <c r="E463" i="2"/>
  <c r="E459" i="2"/>
  <c r="E455" i="2"/>
  <c r="E451" i="2"/>
  <c r="E447" i="2"/>
  <c r="E443" i="2"/>
  <c r="E439" i="2"/>
  <c r="E435" i="2"/>
  <c r="E431" i="2"/>
  <c r="E427" i="2"/>
  <c r="E423" i="2"/>
  <c r="E419" i="2"/>
  <c r="E415" i="2"/>
  <c r="E411" i="2"/>
  <c r="E407" i="2"/>
  <c r="E403" i="2"/>
  <c r="E399" i="2"/>
  <c r="E395" i="2"/>
  <c r="E391" i="2"/>
  <c r="E387" i="2"/>
  <c r="E383" i="2"/>
  <c r="E379" i="2"/>
  <c r="E375" i="2"/>
  <c r="E371" i="2"/>
  <c r="E367" i="2"/>
  <c r="E363" i="2"/>
  <c r="E359" i="2"/>
  <c r="E355" i="2"/>
  <c r="E351" i="2"/>
  <c r="E347" i="2"/>
  <c r="E590" i="2"/>
  <c r="E586" i="2"/>
  <c r="E582" i="2"/>
  <c r="E578" i="2"/>
  <c r="E574" i="2"/>
  <c r="E570" i="2"/>
  <c r="E566" i="2"/>
  <c r="E562" i="2"/>
  <c r="E558" i="2"/>
  <c r="E554" i="2"/>
  <c r="E550" i="2"/>
  <c r="E546" i="2"/>
  <c r="E542" i="2"/>
  <c r="E538" i="2"/>
  <c r="E534" i="2"/>
  <c r="E530" i="2"/>
  <c r="E526" i="2"/>
  <c r="E522" i="2"/>
  <c r="E518" i="2"/>
  <c r="E514" i="2"/>
  <c r="E510" i="2"/>
  <c r="E506" i="2"/>
  <c r="E502" i="2"/>
  <c r="E498" i="2"/>
  <c r="E494" i="2"/>
  <c r="E490" i="2"/>
  <c r="E486" i="2"/>
  <c r="E482" i="2"/>
  <c r="E478" i="2"/>
  <c r="E474" i="2"/>
  <c r="E470" i="2"/>
  <c r="E466" i="2"/>
  <c r="E462" i="2"/>
  <c r="E458" i="2"/>
  <c r="E454" i="2"/>
  <c r="E450" i="2"/>
  <c r="E446" i="2"/>
  <c r="E442" i="2"/>
  <c r="E438" i="2"/>
  <c r="E434" i="2"/>
  <c r="E430" i="2"/>
  <c r="E426" i="2"/>
  <c r="E422" i="2"/>
  <c r="E418" i="2"/>
  <c r="E414" i="2"/>
  <c r="E410" i="2"/>
  <c r="E406" i="2"/>
  <c r="E402" i="2"/>
  <c r="E398" i="2"/>
  <c r="E394" i="2"/>
  <c r="E390" i="2"/>
  <c r="E386" i="2"/>
  <c r="E382" i="2"/>
  <c r="E378" i="2"/>
  <c r="E374" i="2"/>
  <c r="E370" i="2"/>
  <c r="E366" i="2"/>
  <c r="E362" i="2"/>
  <c r="E358" i="2"/>
  <c r="E354" i="2"/>
  <c r="E350" i="2"/>
  <c r="E346" i="2"/>
  <c r="E342" i="2"/>
  <c r="E338" i="2"/>
  <c r="E339" i="2"/>
  <c r="E589" i="2"/>
  <c r="E585" i="2"/>
  <c r="E581" i="2"/>
  <c r="E577" i="2"/>
  <c r="E573" i="2"/>
  <c r="E569" i="2"/>
  <c r="E565" i="2"/>
  <c r="E561" i="2"/>
  <c r="E557" i="2"/>
  <c r="E553" i="2"/>
  <c r="E549" i="2"/>
  <c r="E545" i="2"/>
  <c r="E541" i="2"/>
  <c r="E537" i="2"/>
  <c r="E533" i="2"/>
  <c r="E529" i="2"/>
  <c r="E525" i="2"/>
  <c r="E521" i="2"/>
  <c r="E517" i="2"/>
  <c r="E513" i="2"/>
  <c r="E509" i="2"/>
  <c r="E505" i="2"/>
  <c r="E501" i="2"/>
  <c r="E497" i="2"/>
  <c r="E493" i="2"/>
  <c r="E489" i="2"/>
  <c r="E485" i="2"/>
  <c r="E481" i="2"/>
  <c r="E477" i="2"/>
  <c r="E473" i="2"/>
  <c r="E469" i="2"/>
  <c r="E465" i="2"/>
  <c r="E461" i="2"/>
  <c r="E457" i="2"/>
  <c r="E453" i="2"/>
  <c r="E449" i="2"/>
  <c r="E445" i="2"/>
  <c r="E441" i="2"/>
  <c r="E437" i="2"/>
  <c r="E433" i="2"/>
  <c r="E429" i="2"/>
  <c r="E425" i="2"/>
  <c r="E421" i="2"/>
  <c r="E417" i="2"/>
  <c r="E413" i="2"/>
  <c r="E409" i="2"/>
  <c r="E405" i="2"/>
  <c r="E401" i="2"/>
  <c r="E397" i="2"/>
  <c r="E393" i="2"/>
  <c r="E389" i="2"/>
  <c r="E385" i="2"/>
  <c r="E381" i="2"/>
  <c r="E377" i="2"/>
  <c r="E373" i="2"/>
  <c r="E369" i="2"/>
  <c r="E365" i="2"/>
  <c r="E361" i="2"/>
  <c r="E357" i="2"/>
  <c r="E353" i="2"/>
  <c r="E349" i="2"/>
  <c r="E345" i="2"/>
  <c r="E588" i="2"/>
  <c r="E584" i="2"/>
  <c r="E580" i="2"/>
  <c r="E576" i="2"/>
  <c r="E572" i="2"/>
  <c r="E568" i="2"/>
  <c r="E564" i="2"/>
  <c r="E560" i="2"/>
  <c r="E556" i="2"/>
  <c r="E552" i="2"/>
  <c r="E548" i="2"/>
  <c r="E544" i="2"/>
  <c r="E540" i="2"/>
  <c r="E536" i="2"/>
  <c r="E532" i="2"/>
  <c r="E528" i="2"/>
  <c r="E524" i="2"/>
  <c r="E520" i="2"/>
  <c r="E516" i="2"/>
  <c r="E512" i="2"/>
  <c r="E508" i="2"/>
  <c r="E504" i="2"/>
  <c r="E500" i="2"/>
  <c r="E496" i="2"/>
  <c r="E492" i="2"/>
  <c r="E488" i="2"/>
  <c r="E484" i="2"/>
  <c r="E480" i="2"/>
  <c r="E476" i="2"/>
  <c r="E472" i="2"/>
  <c r="E468" i="2"/>
  <c r="E464" i="2"/>
  <c r="E460" i="2"/>
  <c r="E456" i="2"/>
  <c r="E452" i="2"/>
  <c r="E448" i="2"/>
  <c r="E444" i="2"/>
  <c r="E440" i="2"/>
  <c r="E436" i="2"/>
  <c r="E432" i="2"/>
  <c r="E428" i="2"/>
  <c r="E424" i="2"/>
  <c r="E420" i="2"/>
  <c r="E416" i="2"/>
  <c r="E412" i="2"/>
  <c r="E408" i="2"/>
  <c r="E404" i="2"/>
  <c r="E400" i="2"/>
  <c r="E396" i="2"/>
  <c r="E392" i="2"/>
  <c r="E388" i="2"/>
  <c r="E384" i="2"/>
  <c r="E380" i="2"/>
  <c r="E376" i="2"/>
  <c r="E372" i="2"/>
  <c r="E368" i="2"/>
  <c r="E364" i="2"/>
  <c r="E360" i="2"/>
  <c r="E356" i="2"/>
  <c r="E352" i="2"/>
  <c r="E348" i="2"/>
  <c r="E344" i="2"/>
  <c r="E340" i="2"/>
  <c r="E343" i="2"/>
  <c r="E336" i="2"/>
  <c r="E334" i="2"/>
  <c r="E330" i="2"/>
  <c r="E326" i="2"/>
  <c r="E322" i="2"/>
  <c r="E318" i="2"/>
  <c r="E314" i="2"/>
  <c r="E310" i="2"/>
  <c r="E306" i="2"/>
  <c r="E302" i="2"/>
  <c r="E298" i="2"/>
  <c r="E294" i="2"/>
  <c r="E290" i="2"/>
  <c r="E286" i="2"/>
  <c r="E282" i="2"/>
  <c r="E278" i="2"/>
  <c r="E274" i="2"/>
  <c r="E270" i="2"/>
  <c r="E266" i="2"/>
  <c r="E262" i="2"/>
  <c r="E258" i="2"/>
  <c r="E254" i="2"/>
  <c r="E250" i="2"/>
  <c r="E246" i="2"/>
  <c r="E242" i="2"/>
  <c r="E238" i="2"/>
  <c r="E234" i="2"/>
  <c r="E230" i="2"/>
  <c r="E226" i="2"/>
  <c r="E222" i="2"/>
  <c r="E218" i="2"/>
  <c r="E214" i="2"/>
  <c r="E210" i="2"/>
  <c r="E206" i="2"/>
  <c r="E202" i="2"/>
  <c r="E198" i="2"/>
  <c r="E194" i="2"/>
  <c r="E190" i="2"/>
  <c r="E186" i="2"/>
  <c r="E182" i="2"/>
  <c r="E178" i="2"/>
  <c r="E174" i="2"/>
  <c r="E170" i="2"/>
  <c r="E166" i="2"/>
  <c r="E162" i="2"/>
  <c r="E158" i="2"/>
  <c r="E154" i="2"/>
  <c r="E150" i="2"/>
  <c r="E146" i="2"/>
  <c r="E142" i="2"/>
  <c r="E138" i="2"/>
  <c r="E134" i="2"/>
  <c r="E130" i="2"/>
  <c r="E126" i="2"/>
  <c r="E122" i="2"/>
  <c r="E118" i="2"/>
  <c r="E114" i="2"/>
  <c r="E110" i="2"/>
  <c r="E106" i="2"/>
  <c r="E102" i="2"/>
  <c r="E98" i="2"/>
  <c r="E94" i="2"/>
  <c r="E90" i="2"/>
  <c r="E341" i="2"/>
  <c r="E335" i="2"/>
  <c r="E331" i="2"/>
  <c r="E327" i="2"/>
  <c r="E323" i="2"/>
  <c r="E319" i="2"/>
  <c r="E315" i="2"/>
  <c r="E311" i="2"/>
  <c r="E307" i="2"/>
  <c r="E303" i="2"/>
  <c r="E299" i="2"/>
  <c r="E295" i="2"/>
  <c r="E291" i="2"/>
  <c r="E287" i="2"/>
  <c r="E283" i="2"/>
  <c r="E279" i="2"/>
  <c r="E275" i="2"/>
  <c r="E271" i="2"/>
  <c r="E267" i="2"/>
  <c r="E263" i="2"/>
  <c r="E259" i="2"/>
  <c r="E255" i="2"/>
  <c r="E251" i="2"/>
  <c r="E247" i="2"/>
  <c r="E243" i="2"/>
  <c r="E239" i="2"/>
  <c r="E235" i="2"/>
  <c r="E231" i="2"/>
  <c r="E227" i="2"/>
  <c r="E223" i="2"/>
  <c r="E219" i="2"/>
  <c r="E215" i="2"/>
  <c r="E211" i="2"/>
  <c r="E207" i="2"/>
  <c r="E203" i="2"/>
  <c r="E199" i="2"/>
  <c r="E195" i="2"/>
  <c r="E191" i="2"/>
  <c r="E187" i="2"/>
  <c r="E183" i="2"/>
  <c r="E179" i="2"/>
  <c r="E175" i="2"/>
  <c r="E171" i="2"/>
  <c r="E167" i="2"/>
  <c r="E163" i="2"/>
  <c r="E159" i="2"/>
  <c r="E155" i="2"/>
  <c r="E151" i="2"/>
  <c r="E147" i="2"/>
  <c r="E143" i="2"/>
  <c r="E139" i="2"/>
  <c r="E135" i="2"/>
  <c r="E131" i="2"/>
  <c r="E127" i="2"/>
  <c r="E123" i="2"/>
  <c r="E119" i="2"/>
  <c r="E115" i="2"/>
  <c r="E111" i="2"/>
  <c r="E107" i="2"/>
  <c r="E103" i="2"/>
  <c r="E99" i="2"/>
  <c r="E95" i="2"/>
  <c r="E91" i="2"/>
  <c r="E87" i="2"/>
  <c r="E83" i="2"/>
  <c r="E79" i="2"/>
  <c r="E332" i="2"/>
  <c r="E328" i="2"/>
  <c r="E324" i="2"/>
  <c r="E320" i="2"/>
  <c r="E316" i="2"/>
  <c r="E312" i="2"/>
  <c r="E308" i="2"/>
  <c r="E304" i="2"/>
  <c r="E300" i="2"/>
  <c r="E296" i="2"/>
  <c r="E292" i="2"/>
  <c r="E288" i="2"/>
  <c r="E284" i="2"/>
  <c r="E280" i="2"/>
  <c r="E276" i="2"/>
  <c r="E272" i="2"/>
  <c r="E268" i="2"/>
  <c r="E264" i="2"/>
  <c r="E260" i="2"/>
  <c r="E256" i="2"/>
  <c r="E252" i="2"/>
  <c r="E248" i="2"/>
  <c r="E244" i="2"/>
  <c r="E240" i="2"/>
  <c r="E236" i="2"/>
  <c r="E232" i="2"/>
  <c r="E228" i="2"/>
  <c r="E224" i="2"/>
  <c r="E220" i="2"/>
  <c r="E216" i="2"/>
  <c r="E212" i="2"/>
  <c r="E208" i="2"/>
  <c r="E204" i="2"/>
  <c r="E200" i="2"/>
  <c r="E196" i="2"/>
  <c r="E192" i="2"/>
  <c r="E188" i="2"/>
  <c r="E184" i="2"/>
  <c r="E180" i="2"/>
  <c r="E176" i="2"/>
  <c r="E172" i="2"/>
  <c r="E168" i="2"/>
  <c r="E164" i="2"/>
  <c r="E160" i="2"/>
  <c r="E156" i="2"/>
  <c r="E152" i="2"/>
  <c r="E148" i="2"/>
  <c r="E144" i="2"/>
  <c r="E140" i="2"/>
  <c r="E136" i="2"/>
  <c r="E132" i="2"/>
  <c r="E128" i="2"/>
  <c r="E124" i="2"/>
  <c r="E120" i="2"/>
  <c r="E116" i="2"/>
  <c r="E112" i="2"/>
  <c r="E108" i="2"/>
  <c r="E104" i="2"/>
  <c r="E100" i="2"/>
  <c r="E96" i="2"/>
  <c r="E92" i="2"/>
  <c r="E88" i="2"/>
  <c r="E337" i="2"/>
  <c r="E333" i="2"/>
  <c r="E329" i="2"/>
  <c r="E325" i="2"/>
  <c r="E321" i="2"/>
  <c r="E317" i="2"/>
  <c r="E313" i="2"/>
  <c r="E309" i="2"/>
  <c r="E305" i="2"/>
  <c r="E301" i="2"/>
  <c r="E297" i="2"/>
  <c r="E293" i="2"/>
  <c r="E289" i="2"/>
  <c r="E285" i="2"/>
  <c r="E281" i="2"/>
  <c r="E277" i="2"/>
  <c r="E273" i="2"/>
  <c r="E269" i="2"/>
  <c r="E265" i="2"/>
  <c r="E261" i="2"/>
  <c r="E257" i="2"/>
  <c r="E253" i="2"/>
  <c r="E249" i="2"/>
  <c r="E245" i="2"/>
  <c r="E241" i="2"/>
  <c r="E237" i="2"/>
  <c r="E233" i="2"/>
  <c r="E229" i="2"/>
  <c r="E225" i="2"/>
  <c r="E221" i="2"/>
  <c r="E217" i="2"/>
  <c r="E213" i="2"/>
  <c r="E209" i="2"/>
  <c r="E205" i="2"/>
  <c r="E201" i="2"/>
  <c r="E197" i="2"/>
  <c r="E193" i="2"/>
  <c r="E189" i="2"/>
  <c r="E185" i="2"/>
  <c r="E181" i="2"/>
  <c r="E177" i="2"/>
  <c r="E173" i="2"/>
  <c r="E169" i="2"/>
  <c r="E165" i="2"/>
  <c r="E161" i="2"/>
  <c r="E157" i="2"/>
  <c r="E153" i="2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93" i="2"/>
  <c r="E89" i="2"/>
  <c r="E85" i="2"/>
  <c r="E81" i="2"/>
  <c r="E77" i="2"/>
  <c r="E73" i="2"/>
  <c r="E69" i="2"/>
  <c r="E82" i="2"/>
  <c r="E74" i="2"/>
  <c r="E67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E11" i="2"/>
  <c r="E7" i="2"/>
  <c r="E3" i="2"/>
  <c r="E80" i="2"/>
  <c r="E72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6" i="2"/>
  <c r="E2" i="2"/>
  <c r="D589" i="2"/>
  <c r="D585" i="2"/>
  <c r="D581" i="2"/>
  <c r="D577" i="2"/>
  <c r="D573" i="2"/>
  <c r="D569" i="2"/>
  <c r="D565" i="2"/>
  <c r="D561" i="2"/>
  <c r="D557" i="2"/>
  <c r="D553" i="2"/>
  <c r="D549" i="2"/>
  <c r="D545" i="2"/>
  <c r="D541" i="2"/>
  <c r="D537" i="2"/>
  <c r="D533" i="2"/>
  <c r="D529" i="2"/>
  <c r="D525" i="2"/>
  <c r="D521" i="2"/>
  <c r="D517" i="2"/>
  <c r="D513" i="2"/>
  <c r="D509" i="2"/>
  <c r="D505" i="2"/>
  <c r="D501" i="2"/>
  <c r="D497" i="2"/>
  <c r="D493" i="2"/>
  <c r="D489" i="2"/>
  <c r="D485" i="2"/>
  <c r="D481" i="2"/>
  <c r="D477" i="2"/>
  <c r="D473" i="2"/>
  <c r="D469" i="2"/>
  <c r="D465" i="2"/>
  <c r="D461" i="2"/>
  <c r="D457" i="2"/>
  <c r="D453" i="2"/>
  <c r="D449" i="2"/>
  <c r="D445" i="2"/>
  <c r="D441" i="2"/>
  <c r="D437" i="2"/>
  <c r="D433" i="2"/>
  <c r="D429" i="2"/>
  <c r="D425" i="2"/>
  <c r="D421" i="2"/>
  <c r="D417" i="2"/>
  <c r="D413" i="2"/>
  <c r="D409" i="2"/>
  <c r="D405" i="2"/>
  <c r="D401" i="2"/>
  <c r="D397" i="2"/>
  <c r="D393" i="2"/>
  <c r="D389" i="2"/>
  <c r="D385" i="2"/>
  <c r="D381" i="2"/>
  <c r="D377" i="2"/>
  <c r="D373" i="2"/>
  <c r="D369" i="2"/>
  <c r="D365" i="2"/>
  <c r="D361" i="2"/>
  <c r="D357" i="2"/>
  <c r="D353" i="2"/>
  <c r="D349" i="2"/>
  <c r="D345" i="2"/>
  <c r="D341" i="2"/>
  <c r="D590" i="2"/>
  <c r="D584" i="2"/>
  <c r="D576" i="2"/>
  <c r="D568" i="2"/>
  <c r="D560" i="2"/>
  <c r="D552" i="2"/>
  <c r="D544" i="2"/>
  <c r="D536" i="2"/>
  <c r="D528" i="2"/>
  <c r="D520" i="2"/>
  <c r="D512" i="2"/>
  <c r="D504" i="2"/>
  <c r="D496" i="2"/>
  <c r="D488" i="2"/>
  <c r="D480" i="2"/>
  <c r="D472" i="2"/>
  <c r="D464" i="2"/>
  <c r="D456" i="2"/>
  <c r="D448" i="2"/>
  <c r="D440" i="2"/>
  <c r="D432" i="2"/>
  <c r="D424" i="2"/>
  <c r="D416" i="2"/>
  <c r="D408" i="2"/>
  <c r="D400" i="2"/>
  <c r="D392" i="2"/>
  <c r="D384" i="2"/>
  <c r="D376" i="2"/>
  <c r="D368" i="2"/>
  <c r="D360" i="2"/>
  <c r="D352" i="2"/>
  <c r="D344" i="2"/>
  <c r="D337" i="2"/>
  <c r="D333" i="2"/>
  <c r="D329" i="2"/>
  <c r="D325" i="2"/>
  <c r="D321" i="2"/>
  <c r="D317" i="2"/>
  <c r="D313" i="2"/>
  <c r="D309" i="2"/>
  <c r="D305" i="2"/>
  <c r="D301" i="2"/>
  <c r="D297" i="2"/>
  <c r="D293" i="2"/>
  <c r="D289" i="2"/>
  <c r="D285" i="2"/>
  <c r="D281" i="2"/>
  <c r="D277" i="2"/>
  <c r="D273" i="2"/>
  <c r="D269" i="2"/>
  <c r="D265" i="2"/>
  <c r="D261" i="2"/>
  <c r="D257" i="2"/>
  <c r="D253" i="2"/>
  <c r="D249" i="2"/>
  <c r="D245" i="2"/>
  <c r="D241" i="2"/>
  <c r="D237" i="2"/>
  <c r="D233" i="2"/>
  <c r="D229" i="2"/>
  <c r="D225" i="2"/>
  <c r="D586" i="2"/>
  <c r="D578" i="2"/>
  <c r="D570" i="2"/>
  <c r="D562" i="2"/>
  <c r="D554" i="2"/>
  <c r="D546" i="2"/>
  <c r="D538" i="2"/>
  <c r="D530" i="2"/>
  <c r="D522" i="2"/>
  <c r="D514" i="2"/>
  <c r="D506" i="2"/>
  <c r="D498" i="2"/>
  <c r="D490" i="2"/>
  <c r="D482" i="2"/>
  <c r="D474" i="2"/>
  <c r="D466" i="2"/>
  <c r="D458" i="2"/>
  <c r="D450" i="2"/>
  <c r="D442" i="2"/>
  <c r="D434" i="2"/>
  <c r="D426" i="2"/>
  <c r="D418" i="2"/>
  <c r="D410" i="2"/>
  <c r="D402" i="2"/>
  <c r="D394" i="2"/>
  <c r="D386" i="2"/>
  <c r="D378" i="2"/>
  <c r="D370" i="2"/>
  <c r="D362" i="2"/>
  <c r="D354" i="2"/>
  <c r="D346" i="2"/>
  <c r="D338" i="2"/>
  <c r="D334" i="2"/>
  <c r="D330" i="2"/>
  <c r="D326" i="2"/>
  <c r="D322" i="2"/>
  <c r="D318" i="2"/>
  <c r="D314" i="2"/>
  <c r="D310" i="2"/>
  <c r="D306" i="2"/>
  <c r="D302" i="2"/>
  <c r="D298" i="2"/>
  <c r="D294" i="2"/>
  <c r="D290" i="2"/>
  <c r="D286" i="2"/>
  <c r="D282" i="2"/>
  <c r="D278" i="2"/>
  <c r="D274" i="2"/>
  <c r="D270" i="2"/>
  <c r="D266" i="2"/>
  <c r="D262" i="2"/>
  <c r="D258" i="2"/>
  <c r="D254" i="2"/>
  <c r="D250" i="2"/>
  <c r="D246" i="2"/>
  <c r="D242" i="2"/>
  <c r="D238" i="2"/>
  <c r="D234" i="2"/>
  <c r="D230" i="2"/>
  <c r="D226" i="2"/>
  <c r="D222" i="2"/>
  <c r="D218" i="2"/>
  <c r="D214" i="2"/>
  <c r="D210" i="2"/>
  <c r="D217" i="2"/>
  <c r="D209" i="2"/>
  <c r="D205" i="2"/>
  <c r="D201" i="2"/>
  <c r="D197" i="2"/>
  <c r="D193" i="2"/>
  <c r="D189" i="2"/>
  <c r="D185" i="2"/>
  <c r="D181" i="2"/>
  <c r="D177" i="2"/>
  <c r="D173" i="2"/>
  <c r="D169" i="2"/>
  <c r="D165" i="2"/>
  <c r="D161" i="2"/>
  <c r="D157" i="2"/>
  <c r="D153" i="2"/>
  <c r="D149" i="2"/>
  <c r="D145" i="2"/>
  <c r="D141" i="2"/>
  <c r="D137" i="2"/>
  <c r="D133" i="2"/>
  <c r="D129" i="2"/>
  <c r="D125" i="2"/>
  <c r="D121" i="2"/>
  <c r="D117" i="2"/>
  <c r="D113" i="2"/>
  <c r="E75" i="2"/>
  <c r="E71" i="2"/>
  <c r="E86" i="2"/>
  <c r="E78" i="2"/>
  <c r="E70" i="2"/>
  <c r="E65" i="2"/>
  <c r="E61" i="2"/>
  <c r="E57" i="2"/>
  <c r="E53" i="2"/>
  <c r="E49" i="2"/>
  <c r="E45" i="2"/>
  <c r="E41" i="2"/>
  <c r="E37" i="2"/>
  <c r="E33" i="2"/>
  <c r="E29" i="2"/>
  <c r="E25" i="2"/>
  <c r="E21" i="2"/>
  <c r="E17" i="2"/>
  <c r="E13" i="2"/>
  <c r="E9" i="2"/>
  <c r="E5" i="2"/>
  <c r="E84" i="2"/>
  <c r="E76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4" i="2"/>
  <c r="D591" i="2"/>
  <c r="D587" i="2"/>
  <c r="D583" i="2"/>
  <c r="D579" i="2"/>
  <c r="D575" i="2"/>
  <c r="D571" i="2"/>
  <c r="D567" i="2"/>
  <c r="D563" i="2"/>
  <c r="D559" i="2"/>
  <c r="D555" i="2"/>
  <c r="D551" i="2"/>
  <c r="D547" i="2"/>
  <c r="D543" i="2"/>
  <c r="D539" i="2"/>
  <c r="D535" i="2"/>
  <c r="D531" i="2"/>
  <c r="D527" i="2"/>
  <c r="D523" i="2"/>
  <c r="D519" i="2"/>
  <c r="D515" i="2"/>
  <c r="D511" i="2"/>
  <c r="D507" i="2"/>
  <c r="D503" i="2"/>
  <c r="D499" i="2"/>
  <c r="D495" i="2"/>
  <c r="D491" i="2"/>
  <c r="D487" i="2"/>
  <c r="D483" i="2"/>
  <c r="D479" i="2"/>
  <c r="D475" i="2"/>
  <c r="D471" i="2"/>
  <c r="D467" i="2"/>
  <c r="D463" i="2"/>
  <c r="D459" i="2"/>
  <c r="D455" i="2"/>
  <c r="D451" i="2"/>
  <c r="D447" i="2"/>
  <c r="D443" i="2"/>
  <c r="D439" i="2"/>
  <c r="D435" i="2"/>
  <c r="D431" i="2"/>
  <c r="D427" i="2"/>
  <c r="D423" i="2"/>
  <c r="D419" i="2"/>
  <c r="D415" i="2"/>
  <c r="D411" i="2"/>
  <c r="D407" i="2"/>
  <c r="D403" i="2"/>
  <c r="D399" i="2"/>
  <c r="D395" i="2"/>
  <c r="D391" i="2"/>
  <c r="D387" i="2"/>
  <c r="D383" i="2"/>
  <c r="D379" i="2"/>
  <c r="D375" i="2"/>
  <c r="D371" i="2"/>
  <c r="D367" i="2"/>
  <c r="D363" i="2"/>
  <c r="D359" i="2"/>
  <c r="D355" i="2"/>
  <c r="D351" i="2"/>
  <c r="D347" i="2"/>
  <c r="D343" i="2"/>
  <c r="D339" i="2"/>
  <c r="D588" i="2"/>
  <c r="D580" i="2"/>
  <c r="D572" i="2"/>
  <c r="D564" i="2"/>
  <c r="D556" i="2"/>
  <c r="D548" i="2"/>
  <c r="D540" i="2"/>
  <c r="D532" i="2"/>
  <c r="D524" i="2"/>
  <c r="D516" i="2"/>
  <c r="D508" i="2"/>
  <c r="D500" i="2"/>
  <c r="D492" i="2"/>
  <c r="D484" i="2"/>
  <c r="D476" i="2"/>
  <c r="D468" i="2"/>
  <c r="D460" i="2"/>
  <c r="D452" i="2"/>
  <c r="D444" i="2"/>
  <c r="D436" i="2"/>
  <c r="D428" i="2"/>
  <c r="D420" i="2"/>
  <c r="D412" i="2"/>
  <c r="D404" i="2"/>
  <c r="D396" i="2"/>
  <c r="D388" i="2"/>
  <c r="D380" i="2"/>
  <c r="D372" i="2"/>
  <c r="D364" i="2"/>
  <c r="D356" i="2"/>
  <c r="D348" i="2"/>
  <c r="D340" i="2"/>
  <c r="D335" i="2"/>
  <c r="D331" i="2"/>
  <c r="D327" i="2"/>
  <c r="D323" i="2"/>
  <c r="D319" i="2"/>
  <c r="D315" i="2"/>
  <c r="D311" i="2"/>
  <c r="D307" i="2"/>
  <c r="D303" i="2"/>
  <c r="D299" i="2"/>
  <c r="D295" i="2"/>
  <c r="D291" i="2"/>
  <c r="D287" i="2"/>
  <c r="D283" i="2"/>
  <c r="D279" i="2"/>
  <c r="D275" i="2"/>
  <c r="D271" i="2"/>
  <c r="D267" i="2"/>
  <c r="D263" i="2"/>
  <c r="D259" i="2"/>
  <c r="D255" i="2"/>
  <c r="D251" i="2"/>
  <c r="D247" i="2"/>
  <c r="D243" i="2"/>
  <c r="D239" i="2"/>
  <c r="D235" i="2"/>
  <c r="D231" i="2"/>
  <c r="D227" i="2"/>
  <c r="D223" i="2"/>
  <c r="D582" i="2"/>
  <c r="D574" i="2"/>
  <c r="D566" i="2"/>
  <c r="D558" i="2"/>
  <c r="D550" i="2"/>
  <c r="D542" i="2"/>
  <c r="D534" i="2"/>
  <c r="D526" i="2"/>
  <c r="D518" i="2"/>
  <c r="D510" i="2"/>
  <c r="D502" i="2"/>
  <c r="D494" i="2"/>
  <c r="D486" i="2"/>
  <c r="D478" i="2"/>
  <c r="D470" i="2"/>
  <c r="D462" i="2"/>
  <c r="D454" i="2"/>
  <c r="D446" i="2"/>
  <c r="D438" i="2"/>
  <c r="D430" i="2"/>
  <c r="D422" i="2"/>
  <c r="D414" i="2"/>
  <c r="D406" i="2"/>
  <c r="D398" i="2"/>
  <c r="D390" i="2"/>
  <c r="D382" i="2"/>
  <c r="D374" i="2"/>
  <c r="D366" i="2"/>
  <c r="D358" i="2"/>
  <c r="D350" i="2"/>
  <c r="D342" i="2"/>
  <c r="D336" i="2"/>
  <c r="D332" i="2"/>
  <c r="D328" i="2"/>
  <c r="D324" i="2"/>
  <c r="D320" i="2"/>
  <c r="D316" i="2"/>
  <c r="D312" i="2"/>
  <c r="D308" i="2"/>
  <c r="D304" i="2"/>
  <c r="D300" i="2"/>
  <c r="D296" i="2"/>
  <c r="D292" i="2"/>
  <c r="D288" i="2"/>
  <c r="D284" i="2"/>
  <c r="D280" i="2"/>
  <c r="D276" i="2"/>
  <c r="D272" i="2"/>
  <c r="D268" i="2"/>
  <c r="D264" i="2"/>
  <c r="D260" i="2"/>
  <c r="D256" i="2"/>
  <c r="D252" i="2"/>
  <c r="D248" i="2"/>
  <c r="D244" i="2"/>
  <c r="D240" i="2"/>
  <c r="D236" i="2"/>
  <c r="D232" i="2"/>
  <c r="D228" i="2"/>
  <c r="D224" i="2"/>
  <c r="D220" i="2"/>
  <c r="D216" i="2"/>
  <c r="D212" i="2"/>
  <c r="D221" i="2"/>
  <c r="D213" i="2"/>
  <c r="D207" i="2"/>
  <c r="D203" i="2"/>
  <c r="D199" i="2"/>
  <c r="D195" i="2"/>
  <c r="D191" i="2"/>
  <c r="D187" i="2"/>
  <c r="D183" i="2"/>
  <c r="D179" i="2"/>
  <c r="D175" i="2"/>
  <c r="D171" i="2"/>
  <c r="D167" i="2"/>
  <c r="D163" i="2"/>
  <c r="D159" i="2"/>
  <c r="D155" i="2"/>
  <c r="D151" i="2"/>
  <c r="D147" i="2"/>
  <c r="D143" i="2"/>
  <c r="D135" i="2"/>
  <c r="D127" i="2"/>
  <c r="D119" i="2"/>
  <c r="D111" i="2"/>
  <c r="D107" i="2"/>
  <c r="D103" i="2"/>
  <c r="D99" i="2"/>
  <c r="D95" i="2"/>
  <c r="D91" i="2"/>
  <c r="D87" i="2"/>
  <c r="D83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  <c r="D7" i="2"/>
  <c r="D3" i="2"/>
  <c r="D211" i="2"/>
  <c r="D206" i="2"/>
  <c r="D202" i="2"/>
  <c r="D198" i="2"/>
  <c r="D194" i="2"/>
  <c r="D190" i="2"/>
  <c r="D186" i="2"/>
  <c r="D182" i="2"/>
  <c r="D178" i="2"/>
  <c r="D174" i="2"/>
  <c r="D170" i="2"/>
  <c r="D166" i="2"/>
  <c r="D162" i="2"/>
  <c r="D158" i="2"/>
  <c r="D154" i="2"/>
  <c r="D150" i="2"/>
  <c r="D146" i="2"/>
  <c r="D142" i="2"/>
  <c r="D138" i="2"/>
  <c r="D134" i="2"/>
  <c r="D130" i="2"/>
  <c r="D126" i="2"/>
  <c r="D122" i="2"/>
  <c r="D118" i="2"/>
  <c r="D114" i="2"/>
  <c r="D110" i="2"/>
  <c r="D106" i="2"/>
  <c r="D102" i="2"/>
  <c r="D98" i="2"/>
  <c r="D94" i="2"/>
  <c r="D90" i="2"/>
  <c r="D86" i="2"/>
  <c r="D82" i="2"/>
  <c r="D78" i="2"/>
  <c r="D74" i="2"/>
  <c r="D70" i="2"/>
  <c r="D66" i="2"/>
  <c r="D62" i="2"/>
  <c r="D58" i="2"/>
  <c r="D54" i="2"/>
  <c r="D50" i="2"/>
  <c r="D46" i="2"/>
  <c r="D42" i="2"/>
  <c r="D38" i="2"/>
  <c r="D34" i="2"/>
  <c r="D30" i="2"/>
  <c r="D26" i="2"/>
  <c r="D22" i="2"/>
  <c r="D18" i="2"/>
  <c r="D14" i="2"/>
  <c r="D10" i="2"/>
  <c r="D139" i="2"/>
  <c r="D131" i="2"/>
  <c r="D123" i="2"/>
  <c r="D115" i="2"/>
  <c r="D109" i="2"/>
  <c r="D105" i="2"/>
  <c r="D101" i="2"/>
  <c r="D97" i="2"/>
  <c r="D93" i="2"/>
  <c r="D89" i="2"/>
  <c r="D85" i="2"/>
  <c r="D81" i="2"/>
  <c r="D77" i="2"/>
  <c r="D73" i="2"/>
  <c r="D69" i="2"/>
  <c r="D65" i="2"/>
  <c r="D61" i="2"/>
  <c r="D57" i="2"/>
  <c r="D53" i="2"/>
  <c r="D49" i="2"/>
  <c r="D45" i="2"/>
  <c r="D41" i="2"/>
  <c r="D37" i="2"/>
  <c r="D33" i="2"/>
  <c r="D29" i="2"/>
  <c r="D25" i="2"/>
  <c r="D21" i="2"/>
  <c r="D17" i="2"/>
  <c r="D13" i="2"/>
  <c r="D9" i="2"/>
  <c r="D5" i="2"/>
  <c r="D215" i="2"/>
  <c r="D208" i="2"/>
  <c r="D204" i="2"/>
  <c r="D200" i="2"/>
  <c r="D196" i="2"/>
  <c r="D192" i="2"/>
  <c r="D188" i="2"/>
  <c r="D184" i="2"/>
  <c r="D180" i="2"/>
  <c r="D176" i="2"/>
  <c r="D172" i="2"/>
  <c r="D168" i="2"/>
  <c r="D164" i="2"/>
  <c r="D160" i="2"/>
  <c r="D156" i="2"/>
  <c r="D152" i="2"/>
  <c r="D148" i="2"/>
  <c r="D144" i="2"/>
  <c r="D140" i="2"/>
  <c r="D136" i="2"/>
  <c r="D132" i="2"/>
  <c r="D128" i="2"/>
  <c r="D124" i="2"/>
  <c r="D120" i="2"/>
  <c r="D116" i="2"/>
  <c r="D112" i="2"/>
  <c r="D108" i="2"/>
  <c r="D104" i="2"/>
  <c r="D100" i="2"/>
  <c r="D96" i="2"/>
  <c r="D92" i="2"/>
  <c r="D88" i="2"/>
  <c r="D84" i="2"/>
  <c r="D80" i="2"/>
  <c r="D76" i="2"/>
  <c r="D72" i="2"/>
  <c r="D68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D4" i="2"/>
  <c r="D219" i="2"/>
  <c r="D6" i="2"/>
  <c r="D2" i="2"/>
  <c r="J16" i="2" l="1"/>
  <c r="K16" i="2" s="1"/>
  <c r="J14" i="2"/>
  <c r="K14" i="2" s="1"/>
  <c r="J12" i="2"/>
  <c r="K12" i="2" s="1"/>
  <c r="J10" i="2"/>
  <c r="K10" i="2" s="1"/>
  <c r="J8" i="2"/>
  <c r="K8" i="2" s="1"/>
  <c r="J6" i="2"/>
  <c r="K6" i="2" s="1"/>
  <c r="J4" i="2"/>
  <c r="K4" i="2" s="1"/>
  <c r="J187" i="2"/>
  <c r="K187" i="2" s="1"/>
  <c r="J185" i="2"/>
  <c r="K185" i="2" s="1"/>
  <c r="J183" i="2"/>
  <c r="K183" i="2" s="1"/>
  <c r="J181" i="2"/>
  <c r="K181" i="2" s="1"/>
  <c r="J179" i="2"/>
  <c r="K179" i="2" s="1"/>
  <c r="J177" i="2"/>
  <c r="K177" i="2" s="1"/>
  <c r="J175" i="2"/>
  <c r="K175" i="2" s="1"/>
  <c r="J173" i="2"/>
  <c r="K173" i="2" s="1"/>
  <c r="J171" i="2"/>
  <c r="K171" i="2" s="1"/>
  <c r="J169" i="2"/>
  <c r="K169" i="2" s="1"/>
  <c r="J167" i="2"/>
  <c r="K167" i="2" s="1"/>
  <c r="J165" i="2"/>
  <c r="K165" i="2" s="1"/>
  <c r="J163" i="2"/>
  <c r="K163" i="2" s="1"/>
  <c r="J161" i="2"/>
  <c r="K161" i="2" s="1"/>
  <c r="J159" i="2"/>
  <c r="K159" i="2" s="1"/>
  <c r="J157" i="2"/>
  <c r="K157" i="2" s="1"/>
  <c r="J155" i="2"/>
  <c r="K155" i="2" s="1"/>
  <c r="J153" i="2"/>
  <c r="K153" i="2" s="1"/>
  <c r="J151" i="2"/>
  <c r="K151" i="2" s="1"/>
  <c r="J149" i="2"/>
  <c r="K149" i="2" s="1"/>
  <c r="J147" i="2"/>
  <c r="K147" i="2" s="1"/>
  <c r="J145" i="2"/>
  <c r="K145" i="2" s="1"/>
  <c r="J143" i="2"/>
  <c r="K143" i="2" s="1"/>
  <c r="J141" i="2"/>
  <c r="K141" i="2" s="1"/>
  <c r="J139" i="2"/>
  <c r="K139" i="2" s="1"/>
  <c r="J137" i="2"/>
  <c r="K137" i="2" s="1"/>
  <c r="J135" i="2"/>
  <c r="K135" i="2" s="1"/>
  <c r="J133" i="2"/>
  <c r="K133" i="2" s="1"/>
  <c r="J131" i="2"/>
  <c r="K131" i="2" s="1"/>
  <c r="J129" i="2"/>
  <c r="K129" i="2" s="1"/>
  <c r="J127" i="2"/>
  <c r="K127" i="2" s="1"/>
  <c r="J125" i="2"/>
  <c r="K125" i="2" s="1"/>
  <c r="J123" i="2"/>
  <c r="K123" i="2" s="1"/>
  <c r="J121" i="2"/>
  <c r="K121" i="2" s="1"/>
  <c r="J119" i="2"/>
  <c r="K119" i="2" s="1"/>
  <c r="J117" i="2"/>
  <c r="K117" i="2" s="1"/>
  <c r="J115" i="2"/>
  <c r="K115" i="2" s="1"/>
  <c r="J113" i="2"/>
  <c r="K113" i="2" s="1"/>
  <c r="J111" i="2"/>
  <c r="K111" i="2" s="1"/>
  <c r="J109" i="2"/>
  <c r="K109" i="2" s="1"/>
  <c r="J107" i="2"/>
  <c r="K107" i="2" s="1"/>
  <c r="J105" i="2"/>
  <c r="K105" i="2" s="1"/>
  <c r="J103" i="2"/>
  <c r="K103" i="2" s="1"/>
  <c r="M2" i="2"/>
  <c r="N2" i="2" s="1"/>
  <c r="J2" i="2"/>
  <c r="K2" i="2" s="1"/>
  <c r="M590" i="2"/>
  <c r="N590" i="2" s="1"/>
  <c r="J590" i="2"/>
  <c r="K590" i="2" s="1"/>
  <c r="M588" i="2"/>
  <c r="N588" i="2" s="1"/>
  <c r="J588" i="2"/>
  <c r="K588" i="2" s="1"/>
  <c r="M586" i="2"/>
  <c r="N586" i="2" s="1"/>
  <c r="J586" i="2"/>
  <c r="K586" i="2" s="1"/>
  <c r="M584" i="2"/>
  <c r="N584" i="2" s="1"/>
  <c r="J584" i="2"/>
  <c r="K584" i="2" s="1"/>
  <c r="M582" i="2"/>
  <c r="N582" i="2" s="1"/>
  <c r="J582" i="2"/>
  <c r="K582" i="2" s="1"/>
  <c r="M580" i="2"/>
  <c r="N580" i="2" s="1"/>
  <c r="J580" i="2"/>
  <c r="K580" i="2" s="1"/>
  <c r="M578" i="2"/>
  <c r="N578" i="2" s="1"/>
  <c r="J578" i="2"/>
  <c r="K578" i="2" s="1"/>
  <c r="M576" i="2"/>
  <c r="N576" i="2" s="1"/>
  <c r="J576" i="2"/>
  <c r="K576" i="2" s="1"/>
  <c r="M574" i="2"/>
  <c r="N574" i="2" s="1"/>
  <c r="J574" i="2"/>
  <c r="K574" i="2" s="1"/>
  <c r="M572" i="2"/>
  <c r="N572" i="2" s="1"/>
  <c r="J572" i="2"/>
  <c r="K572" i="2" s="1"/>
  <c r="M570" i="2"/>
  <c r="N570" i="2" s="1"/>
  <c r="J570" i="2"/>
  <c r="K570" i="2" s="1"/>
  <c r="M568" i="2"/>
  <c r="N568" i="2" s="1"/>
  <c r="J568" i="2"/>
  <c r="K568" i="2" s="1"/>
  <c r="M566" i="2"/>
  <c r="N566" i="2" s="1"/>
  <c r="J566" i="2"/>
  <c r="K566" i="2" s="1"/>
  <c r="M564" i="2"/>
  <c r="N564" i="2" s="1"/>
  <c r="J564" i="2"/>
  <c r="K564" i="2" s="1"/>
  <c r="M562" i="2"/>
  <c r="N562" i="2" s="1"/>
  <c r="J562" i="2"/>
  <c r="K562" i="2" s="1"/>
  <c r="M560" i="2"/>
  <c r="N560" i="2" s="1"/>
  <c r="J560" i="2"/>
  <c r="K560" i="2" s="1"/>
  <c r="M558" i="2"/>
  <c r="N558" i="2" s="1"/>
  <c r="J558" i="2"/>
  <c r="K558" i="2" s="1"/>
  <c r="M556" i="2"/>
  <c r="N556" i="2" s="1"/>
  <c r="J556" i="2"/>
  <c r="K556" i="2" s="1"/>
  <c r="M554" i="2"/>
  <c r="N554" i="2" s="1"/>
  <c r="J554" i="2"/>
  <c r="K554" i="2" s="1"/>
  <c r="M552" i="2"/>
  <c r="N552" i="2" s="1"/>
  <c r="J552" i="2"/>
  <c r="K552" i="2" s="1"/>
  <c r="M550" i="2"/>
  <c r="N550" i="2" s="1"/>
  <c r="J550" i="2"/>
  <c r="K550" i="2" s="1"/>
  <c r="M548" i="2"/>
  <c r="N548" i="2" s="1"/>
  <c r="J548" i="2"/>
  <c r="K548" i="2" s="1"/>
  <c r="M546" i="2"/>
  <c r="N546" i="2" s="1"/>
  <c r="J546" i="2"/>
  <c r="K546" i="2" s="1"/>
  <c r="M544" i="2"/>
  <c r="N544" i="2" s="1"/>
  <c r="J544" i="2"/>
  <c r="K544" i="2" s="1"/>
  <c r="M542" i="2"/>
  <c r="N542" i="2" s="1"/>
  <c r="J542" i="2"/>
  <c r="K542" i="2" s="1"/>
  <c r="M540" i="2"/>
  <c r="N540" i="2" s="1"/>
  <c r="J540" i="2"/>
  <c r="K540" i="2" s="1"/>
  <c r="M538" i="2"/>
  <c r="N538" i="2" s="1"/>
  <c r="J538" i="2"/>
  <c r="K538" i="2" s="1"/>
  <c r="M536" i="2"/>
  <c r="N536" i="2" s="1"/>
  <c r="J536" i="2"/>
  <c r="K536" i="2" s="1"/>
  <c r="M534" i="2"/>
  <c r="N534" i="2" s="1"/>
  <c r="J534" i="2"/>
  <c r="K534" i="2" s="1"/>
  <c r="M532" i="2"/>
  <c r="N532" i="2" s="1"/>
  <c r="J532" i="2"/>
  <c r="K532" i="2" s="1"/>
  <c r="M530" i="2"/>
  <c r="N530" i="2" s="1"/>
  <c r="J530" i="2"/>
  <c r="K530" i="2" s="1"/>
  <c r="M528" i="2"/>
  <c r="N528" i="2" s="1"/>
  <c r="J528" i="2"/>
  <c r="K528" i="2" s="1"/>
  <c r="M526" i="2"/>
  <c r="N526" i="2" s="1"/>
  <c r="J526" i="2"/>
  <c r="K526" i="2" s="1"/>
  <c r="M524" i="2"/>
  <c r="N524" i="2" s="1"/>
  <c r="J524" i="2"/>
  <c r="K524" i="2" s="1"/>
  <c r="M522" i="2"/>
  <c r="N522" i="2" s="1"/>
  <c r="J522" i="2"/>
  <c r="K522" i="2" s="1"/>
  <c r="M520" i="2"/>
  <c r="N520" i="2" s="1"/>
  <c r="J520" i="2"/>
  <c r="K520" i="2" s="1"/>
  <c r="M518" i="2"/>
  <c r="N518" i="2" s="1"/>
  <c r="J518" i="2"/>
  <c r="K518" i="2" s="1"/>
  <c r="M516" i="2"/>
  <c r="N516" i="2" s="1"/>
  <c r="J516" i="2"/>
  <c r="K516" i="2" s="1"/>
  <c r="M514" i="2"/>
  <c r="N514" i="2" s="1"/>
  <c r="J514" i="2"/>
  <c r="K514" i="2" s="1"/>
  <c r="M512" i="2"/>
  <c r="N512" i="2" s="1"/>
  <c r="J512" i="2"/>
  <c r="K512" i="2" s="1"/>
  <c r="M510" i="2"/>
  <c r="N510" i="2" s="1"/>
  <c r="J510" i="2"/>
  <c r="K510" i="2" s="1"/>
  <c r="M508" i="2"/>
  <c r="N508" i="2" s="1"/>
  <c r="J508" i="2"/>
  <c r="K508" i="2" s="1"/>
  <c r="M506" i="2"/>
  <c r="N506" i="2" s="1"/>
  <c r="J506" i="2"/>
  <c r="K506" i="2" s="1"/>
  <c r="M504" i="2"/>
  <c r="N504" i="2" s="1"/>
  <c r="J504" i="2"/>
  <c r="K504" i="2" s="1"/>
  <c r="M502" i="2"/>
  <c r="N502" i="2" s="1"/>
  <c r="J502" i="2"/>
  <c r="K502" i="2" s="1"/>
  <c r="M500" i="2"/>
  <c r="N500" i="2" s="1"/>
  <c r="J500" i="2"/>
  <c r="K500" i="2" s="1"/>
  <c r="M498" i="2"/>
  <c r="N498" i="2" s="1"/>
  <c r="J498" i="2"/>
  <c r="K498" i="2" s="1"/>
  <c r="M496" i="2"/>
  <c r="N496" i="2" s="1"/>
  <c r="J496" i="2"/>
  <c r="K496" i="2" s="1"/>
  <c r="M494" i="2"/>
  <c r="N494" i="2" s="1"/>
  <c r="J494" i="2"/>
  <c r="K494" i="2" s="1"/>
  <c r="M492" i="2"/>
  <c r="N492" i="2" s="1"/>
  <c r="J492" i="2"/>
  <c r="K492" i="2" s="1"/>
  <c r="M490" i="2"/>
  <c r="N490" i="2" s="1"/>
  <c r="J490" i="2"/>
  <c r="K490" i="2" s="1"/>
  <c r="M488" i="2"/>
  <c r="N488" i="2" s="1"/>
  <c r="J488" i="2"/>
  <c r="K488" i="2" s="1"/>
  <c r="M486" i="2"/>
  <c r="N486" i="2" s="1"/>
  <c r="J486" i="2"/>
  <c r="K486" i="2" s="1"/>
  <c r="M484" i="2"/>
  <c r="N484" i="2" s="1"/>
  <c r="J484" i="2"/>
  <c r="K484" i="2" s="1"/>
  <c r="M482" i="2"/>
  <c r="N482" i="2" s="1"/>
  <c r="J482" i="2"/>
  <c r="K482" i="2" s="1"/>
  <c r="M480" i="2"/>
  <c r="N480" i="2" s="1"/>
  <c r="J480" i="2"/>
  <c r="K480" i="2" s="1"/>
  <c r="M478" i="2"/>
  <c r="N478" i="2" s="1"/>
  <c r="J478" i="2"/>
  <c r="K478" i="2" s="1"/>
  <c r="M476" i="2"/>
  <c r="N476" i="2" s="1"/>
  <c r="J476" i="2"/>
  <c r="K476" i="2" s="1"/>
  <c r="M474" i="2"/>
  <c r="N474" i="2" s="1"/>
  <c r="J474" i="2"/>
  <c r="K474" i="2" s="1"/>
  <c r="M472" i="2"/>
  <c r="N472" i="2" s="1"/>
  <c r="J472" i="2"/>
  <c r="K472" i="2" s="1"/>
  <c r="M470" i="2"/>
  <c r="N470" i="2" s="1"/>
  <c r="J470" i="2"/>
  <c r="K470" i="2" s="1"/>
  <c r="M468" i="2"/>
  <c r="N468" i="2" s="1"/>
  <c r="J468" i="2"/>
  <c r="K468" i="2" s="1"/>
  <c r="M466" i="2"/>
  <c r="N466" i="2" s="1"/>
  <c r="J466" i="2"/>
  <c r="K466" i="2" s="1"/>
  <c r="M464" i="2"/>
  <c r="N464" i="2" s="1"/>
  <c r="J464" i="2"/>
  <c r="K464" i="2" s="1"/>
  <c r="M462" i="2"/>
  <c r="N462" i="2" s="1"/>
  <c r="J462" i="2"/>
  <c r="K462" i="2" s="1"/>
  <c r="M460" i="2"/>
  <c r="N460" i="2" s="1"/>
  <c r="J460" i="2"/>
  <c r="K460" i="2" s="1"/>
  <c r="M458" i="2"/>
  <c r="N458" i="2" s="1"/>
  <c r="J458" i="2"/>
  <c r="K458" i="2" s="1"/>
  <c r="M456" i="2"/>
  <c r="N456" i="2" s="1"/>
  <c r="J456" i="2"/>
  <c r="K456" i="2" s="1"/>
  <c r="M454" i="2"/>
  <c r="N454" i="2" s="1"/>
  <c r="J454" i="2"/>
  <c r="K454" i="2" s="1"/>
  <c r="M452" i="2"/>
  <c r="N452" i="2" s="1"/>
  <c r="J452" i="2"/>
  <c r="K452" i="2" s="1"/>
  <c r="M450" i="2"/>
  <c r="N450" i="2" s="1"/>
  <c r="J450" i="2"/>
  <c r="K450" i="2" s="1"/>
  <c r="M448" i="2"/>
  <c r="N448" i="2" s="1"/>
  <c r="J448" i="2"/>
  <c r="K448" i="2" s="1"/>
  <c r="M446" i="2"/>
  <c r="N446" i="2" s="1"/>
  <c r="J446" i="2"/>
  <c r="K446" i="2" s="1"/>
  <c r="M444" i="2"/>
  <c r="N444" i="2" s="1"/>
  <c r="J444" i="2"/>
  <c r="K444" i="2" s="1"/>
  <c r="M442" i="2"/>
  <c r="N442" i="2" s="1"/>
  <c r="J442" i="2"/>
  <c r="K442" i="2" s="1"/>
  <c r="M440" i="2"/>
  <c r="N440" i="2" s="1"/>
  <c r="J440" i="2"/>
  <c r="K440" i="2" s="1"/>
  <c r="M438" i="2"/>
  <c r="N438" i="2" s="1"/>
  <c r="J438" i="2"/>
  <c r="K438" i="2" s="1"/>
  <c r="M436" i="2"/>
  <c r="N436" i="2" s="1"/>
  <c r="J436" i="2"/>
  <c r="K436" i="2" s="1"/>
  <c r="M434" i="2"/>
  <c r="N434" i="2" s="1"/>
  <c r="J434" i="2"/>
  <c r="K434" i="2" s="1"/>
  <c r="M432" i="2"/>
  <c r="N432" i="2" s="1"/>
  <c r="J432" i="2"/>
  <c r="K432" i="2" s="1"/>
  <c r="M430" i="2"/>
  <c r="N430" i="2" s="1"/>
  <c r="J430" i="2"/>
  <c r="K430" i="2" s="1"/>
  <c r="M428" i="2"/>
  <c r="N428" i="2" s="1"/>
  <c r="J428" i="2"/>
  <c r="K428" i="2" s="1"/>
  <c r="M426" i="2"/>
  <c r="N426" i="2" s="1"/>
  <c r="J426" i="2"/>
  <c r="K426" i="2" s="1"/>
  <c r="M424" i="2"/>
  <c r="N424" i="2" s="1"/>
  <c r="J424" i="2"/>
  <c r="K424" i="2" s="1"/>
  <c r="M422" i="2"/>
  <c r="N422" i="2" s="1"/>
  <c r="J422" i="2"/>
  <c r="K422" i="2" s="1"/>
  <c r="M420" i="2"/>
  <c r="N420" i="2" s="1"/>
  <c r="J420" i="2"/>
  <c r="K420" i="2" s="1"/>
  <c r="M418" i="2"/>
  <c r="N418" i="2" s="1"/>
  <c r="J418" i="2"/>
  <c r="K418" i="2" s="1"/>
  <c r="M416" i="2"/>
  <c r="N416" i="2" s="1"/>
  <c r="J416" i="2"/>
  <c r="K416" i="2" s="1"/>
  <c r="M414" i="2"/>
  <c r="N414" i="2" s="1"/>
  <c r="J414" i="2"/>
  <c r="K414" i="2" s="1"/>
  <c r="M412" i="2"/>
  <c r="N412" i="2" s="1"/>
  <c r="J412" i="2"/>
  <c r="K412" i="2" s="1"/>
  <c r="M410" i="2"/>
  <c r="N410" i="2" s="1"/>
  <c r="J410" i="2"/>
  <c r="K410" i="2" s="1"/>
  <c r="M408" i="2"/>
  <c r="N408" i="2" s="1"/>
  <c r="J408" i="2"/>
  <c r="K408" i="2" s="1"/>
  <c r="M406" i="2"/>
  <c r="N406" i="2" s="1"/>
  <c r="J406" i="2"/>
  <c r="K406" i="2" s="1"/>
  <c r="M404" i="2"/>
  <c r="N404" i="2" s="1"/>
  <c r="J404" i="2"/>
  <c r="K404" i="2" s="1"/>
  <c r="M402" i="2"/>
  <c r="N402" i="2" s="1"/>
  <c r="J402" i="2"/>
  <c r="K402" i="2" s="1"/>
  <c r="M400" i="2"/>
  <c r="N400" i="2" s="1"/>
  <c r="J400" i="2"/>
  <c r="K400" i="2" s="1"/>
  <c r="M398" i="2"/>
  <c r="N398" i="2" s="1"/>
  <c r="J398" i="2"/>
  <c r="K398" i="2" s="1"/>
  <c r="M396" i="2"/>
  <c r="N396" i="2" s="1"/>
  <c r="J396" i="2"/>
  <c r="K396" i="2" s="1"/>
  <c r="M394" i="2"/>
  <c r="N394" i="2" s="1"/>
  <c r="J394" i="2"/>
  <c r="K394" i="2" s="1"/>
  <c r="M392" i="2"/>
  <c r="N392" i="2" s="1"/>
  <c r="J392" i="2"/>
  <c r="K392" i="2" s="1"/>
  <c r="M390" i="2"/>
  <c r="N390" i="2" s="1"/>
  <c r="J390" i="2"/>
  <c r="K390" i="2" s="1"/>
  <c r="M388" i="2"/>
  <c r="N388" i="2" s="1"/>
  <c r="J388" i="2"/>
  <c r="K388" i="2" s="1"/>
  <c r="M386" i="2"/>
  <c r="N386" i="2" s="1"/>
  <c r="J386" i="2"/>
  <c r="K386" i="2" s="1"/>
  <c r="M384" i="2"/>
  <c r="N384" i="2" s="1"/>
  <c r="J384" i="2"/>
  <c r="K384" i="2" s="1"/>
  <c r="M382" i="2"/>
  <c r="N382" i="2" s="1"/>
  <c r="J382" i="2"/>
  <c r="K382" i="2" s="1"/>
  <c r="M380" i="2"/>
  <c r="N380" i="2" s="1"/>
  <c r="J380" i="2"/>
  <c r="K380" i="2" s="1"/>
  <c r="M378" i="2"/>
  <c r="N378" i="2" s="1"/>
  <c r="J378" i="2"/>
  <c r="K378" i="2" s="1"/>
  <c r="M376" i="2"/>
  <c r="N376" i="2" s="1"/>
  <c r="J376" i="2"/>
  <c r="K376" i="2" s="1"/>
  <c r="M374" i="2"/>
  <c r="N374" i="2" s="1"/>
  <c r="J374" i="2"/>
  <c r="K374" i="2" s="1"/>
  <c r="M372" i="2"/>
  <c r="N372" i="2" s="1"/>
  <c r="J372" i="2"/>
  <c r="K372" i="2" s="1"/>
  <c r="M370" i="2"/>
  <c r="N370" i="2" s="1"/>
  <c r="J370" i="2"/>
  <c r="K370" i="2" s="1"/>
  <c r="M368" i="2"/>
  <c r="N368" i="2" s="1"/>
  <c r="J368" i="2"/>
  <c r="K368" i="2" s="1"/>
  <c r="M366" i="2"/>
  <c r="N366" i="2" s="1"/>
  <c r="J366" i="2"/>
  <c r="K366" i="2" s="1"/>
  <c r="M364" i="2"/>
  <c r="N364" i="2" s="1"/>
  <c r="J364" i="2"/>
  <c r="K364" i="2" s="1"/>
  <c r="M362" i="2"/>
  <c r="N362" i="2" s="1"/>
  <c r="J362" i="2"/>
  <c r="K362" i="2" s="1"/>
  <c r="M360" i="2"/>
  <c r="N360" i="2" s="1"/>
  <c r="J360" i="2"/>
  <c r="K360" i="2" s="1"/>
  <c r="M358" i="2"/>
  <c r="N358" i="2" s="1"/>
  <c r="J358" i="2"/>
  <c r="K358" i="2" s="1"/>
  <c r="M356" i="2"/>
  <c r="N356" i="2" s="1"/>
  <c r="J356" i="2"/>
  <c r="K356" i="2" s="1"/>
  <c r="M354" i="2"/>
  <c r="N354" i="2" s="1"/>
  <c r="J354" i="2"/>
  <c r="K354" i="2" s="1"/>
  <c r="M352" i="2"/>
  <c r="N352" i="2" s="1"/>
  <c r="J352" i="2"/>
  <c r="K352" i="2" s="1"/>
  <c r="M350" i="2"/>
  <c r="N350" i="2" s="1"/>
  <c r="J350" i="2"/>
  <c r="K350" i="2" s="1"/>
  <c r="J348" i="2"/>
  <c r="K348" i="2" s="1"/>
  <c r="M346" i="2"/>
  <c r="N346" i="2" s="1"/>
  <c r="J346" i="2"/>
  <c r="K346" i="2" s="1"/>
  <c r="J344" i="2"/>
  <c r="K344" i="2" s="1"/>
  <c r="M342" i="2"/>
  <c r="N342" i="2" s="1"/>
  <c r="J342" i="2"/>
  <c r="K342" i="2" s="1"/>
  <c r="J340" i="2"/>
  <c r="K340" i="2" s="1"/>
  <c r="M338" i="2"/>
  <c r="N338" i="2" s="1"/>
  <c r="J338" i="2"/>
  <c r="K338" i="2" s="1"/>
  <c r="J336" i="2"/>
  <c r="K336" i="2" s="1"/>
  <c r="M334" i="2"/>
  <c r="N334" i="2" s="1"/>
  <c r="J334" i="2"/>
  <c r="K334" i="2" s="1"/>
  <c r="J332" i="2"/>
  <c r="K332" i="2" s="1"/>
  <c r="M330" i="2"/>
  <c r="N330" i="2" s="1"/>
  <c r="J330" i="2"/>
  <c r="K330" i="2" s="1"/>
  <c r="J328" i="2"/>
  <c r="K328" i="2" s="1"/>
  <c r="M326" i="2"/>
  <c r="N326" i="2" s="1"/>
  <c r="J326" i="2"/>
  <c r="K326" i="2" s="1"/>
  <c r="J324" i="2"/>
  <c r="K324" i="2" s="1"/>
  <c r="M322" i="2"/>
  <c r="N322" i="2" s="1"/>
  <c r="J322" i="2"/>
  <c r="K322" i="2" s="1"/>
  <c r="J320" i="2"/>
  <c r="K320" i="2" s="1"/>
  <c r="M318" i="2"/>
  <c r="N318" i="2" s="1"/>
  <c r="J318" i="2"/>
  <c r="K318" i="2" s="1"/>
  <c r="J316" i="2"/>
  <c r="K316" i="2" s="1"/>
  <c r="M314" i="2"/>
  <c r="N314" i="2" s="1"/>
  <c r="J314" i="2"/>
  <c r="K314" i="2" s="1"/>
  <c r="J312" i="2"/>
  <c r="K312" i="2" s="1"/>
  <c r="M310" i="2"/>
  <c r="N310" i="2" s="1"/>
  <c r="J310" i="2"/>
  <c r="K310" i="2" s="1"/>
  <c r="J308" i="2"/>
  <c r="K308" i="2" s="1"/>
  <c r="M306" i="2"/>
  <c r="N306" i="2" s="1"/>
  <c r="J306" i="2"/>
  <c r="K306" i="2" s="1"/>
  <c r="J304" i="2"/>
  <c r="K304" i="2" s="1"/>
  <c r="M302" i="2"/>
  <c r="N302" i="2" s="1"/>
  <c r="J302" i="2"/>
  <c r="K302" i="2" s="1"/>
  <c r="J300" i="2"/>
  <c r="K300" i="2" s="1"/>
  <c r="M298" i="2"/>
  <c r="N298" i="2" s="1"/>
  <c r="J298" i="2"/>
  <c r="K298" i="2" s="1"/>
  <c r="J296" i="2"/>
  <c r="K296" i="2" s="1"/>
  <c r="M294" i="2"/>
  <c r="N294" i="2" s="1"/>
  <c r="J294" i="2"/>
  <c r="K294" i="2" s="1"/>
  <c r="J292" i="2"/>
  <c r="K292" i="2" s="1"/>
  <c r="M290" i="2"/>
  <c r="N290" i="2" s="1"/>
  <c r="J290" i="2"/>
  <c r="K290" i="2" s="1"/>
  <c r="J288" i="2"/>
  <c r="K288" i="2" s="1"/>
  <c r="M286" i="2"/>
  <c r="N286" i="2" s="1"/>
  <c r="J286" i="2"/>
  <c r="K286" i="2" s="1"/>
  <c r="J284" i="2"/>
  <c r="K284" i="2" s="1"/>
  <c r="M282" i="2"/>
  <c r="N282" i="2" s="1"/>
  <c r="J282" i="2"/>
  <c r="K282" i="2" s="1"/>
  <c r="J280" i="2"/>
  <c r="K280" i="2" s="1"/>
  <c r="M278" i="2"/>
  <c r="N278" i="2" s="1"/>
  <c r="J278" i="2"/>
  <c r="K278" i="2" s="1"/>
  <c r="J276" i="2"/>
  <c r="K276" i="2" s="1"/>
  <c r="M274" i="2"/>
  <c r="N274" i="2" s="1"/>
  <c r="J274" i="2"/>
  <c r="K274" i="2" s="1"/>
  <c r="J272" i="2"/>
  <c r="K272" i="2" s="1"/>
  <c r="M270" i="2"/>
  <c r="N270" i="2" s="1"/>
  <c r="J270" i="2"/>
  <c r="K270" i="2" s="1"/>
  <c r="J268" i="2"/>
  <c r="K268" i="2" s="1"/>
  <c r="M266" i="2"/>
  <c r="N266" i="2" s="1"/>
  <c r="J266" i="2"/>
  <c r="K266" i="2" s="1"/>
  <c r="J264" i="2"/>
  <c r="K264" i="2" s="1"/>
  <c r="M262" i="2"/>
  <c r="N262" i="2" s="1"/>
  <c r="J262" i="2"/>
  <c r="K262" i="2" s="1"/>
  <c r="J260" i="2"/>
  <c r="K260" i="2" s="1"/>
  <c r="M258" i="2"/>
  <c r="N258" i="2" s="1"/>
  <c r="J258" i="2"/>
  <c r="K258" i="2" s="1"/>
  <c r="J256" i="2"/>
  <c r="K256" i="2" s="1"/>
  <c r="M254" i="2"/>
  <c r="N254" i="2" s="1"/>
  <c r="J254" i="2"/>
  <c r="K254" i="2" s="1"/>
  <c r="J252" i="2"/>
  <c r="K252" i="2" s="1"/>
  <c r="M250" i="2"/>
  <c r="N250" i="2" s="1"/>
  <c r="J250" i="2"/>
  <c r="K250" i="2" s="1"/>
  <c r="J248" i="2"/>
  <c r="K248" i="2" s="1"/>
  <c r="M246" i="2"/>
  <c r="N246" i="2" s="1"/>
  <c r="J246" i="2"/>
  <c r="K246" i="2" s="1"/>
  <c r="J244" i="2"/>
  <c r="K244" i="2" s="1"/>
  <c r="M242" i="2"/>
  <c r="N242" i="2" s="1"/>
  <c r="J242" i="2"/>
  <c r="K242" i="2" s="1"/>
  <c r="J240" i="2"/>
  <c r="K240" i="2" s="1"/>
  <c r="M238" i="2"/>
  <c r="N238" i="2" s="1"/>
  <c r="J238" i="2"/>
  <c r="K238" i="2" s="1"/>
  <c r="J236" i="2"/>
  <c r="K236" i="2" s="1"/>
  <c r="M234" i="2"/>
  <c r="N234" i="2" s="1"/>
  <c r="J234" i="2"/>
  <c r="K234" i="2" s="1"/>
  <c r="J232" i="2"/>
  <c r="K232" i="2" s="1"/>
  <c r="M230" i="2"/>
  <c r="N230" i="2" s="1"/>
  <c r="J230" i="2"/>
  <c r="K230" i="2" s="1"/>
  <c r="J228" i="2"/>
  <c r="K228" i="2" s="1"/>
  <c r="M226" i="2"/>
  <c r="N226" i="2" s="1"/>
  <c r="J226" i="2"/>
  <c r="K226" i="2" s="1"/>
  <c r="J224" i="2"/>
  <c r="K224" i="2" s="1"/>
  <c r="M222" i="2"/>
  <c r="N222" i="2" s="1"/>
  <c r="J222" i="2"/>
  <c r="K222" i="2" s="1"/>
  <c r="J220" i="2"/>
  <c r="K220" i="2" s="1"/>
  <c r="M218" i="2"/>
  <c r="N218" i="2" s="1"/>
  <c r="J218" i="2"/>
  <c r="K218" i="2" s="1"/>
  <c r="J216" i="2"/>
  <c r="K216" i="2" s="1"/>
  <c r="M214" i="2"/>
  <c r="N214" i="2" s="1"/>
  <c r="J214" i="2"/>
  <c r="K214" i="2" s="1"/>
  <c r="J212" i="2"/>
  <c r="K212" i="2" s="1"/>
  <c r="M210" i="2"/>
  <c r="N210" i="2" s="1"/>
  <c r="J210" i="2"/>
  <c r="K210" i="2" s="1"/>
  <c r="J208" i="2"/>
  <c r="K208" i="2" s="1"/>
  <c r="M206" i="2"/>
  <c r="N206" i="2" s="1"/>
  <c r="J206" i="2"/>
  <c r="K206" i="2" s="1"/>
  <c r="J204" i="2"/>
  <c r="K204" i="2" s="1"/>
  <c r="M202" i="2"/>
  <c r="N202" i="2" s="1"/>
  <c r="J202" i="2"/>
  <c r="K202" i="2" s="1"/>
  <c r="J200" i="2"/>
  <c r="K200" i="2" s="1"/>
  <c r="M198" i="2"/>
  <c r="N198" i="2" s="1"/>
  <c r="J198" i="2"/>
  <c r="K198" i="2" s="1"/>
  <c r="J196" i="2"/>
  <c r="K196" i="2" s="1"/>
  <c r="M194" i="2"/>
  <c r="N194" i="2" s="1"/>
  <c r="J194" i="2"/>
  <c r="K194" i="2" s="1"/>
  <c r="J192" i="2"/>
  <c r="K192" i="2" s="1"/>
  <c r="M190" i="2"/>
  <c r="N190" i="2" s="1"/>
  <c r="J190" i="2"/>
  <c r="K190" i="2" s="1"/>
  <c r="J188" i="2"/>
  <c r="K188" i="2" s="1"/>
  <c r="M186" i="2"/>
  <c r="N186" i="2" s="1"/>
  <c r="J186" i="2"/>
  <c r="K186" i="2" s="1"/>
  <c r="J184" i="2"/>
  <c r="K184" i="2" s="1"/>
  <c r="M182" i="2"/>
  <c r="N182" i="2" s="1"/>
  <c r="J182" i="2"/>
  <c r="K182" i="2" s="1"/>
  <c r="J180" i="2"/>
  <c r="K180" i="2" s="1"/>
  <c r="M178" i="2"/>
  <c r="N178" i="2" s="1"/>
  <c r="J178" i="2"/>
  <c r="K178" i="2" s="1"/>
  <c r="J176" i="2"/>
  <c r="K176" i="2" s="1"/>
  <c r="M174" i="2"/>
  <c r="N174" i="2" s="1"/>
  <c r="J174" i="2"/>
  <c r="K174" i="2" s="1"/>
  <c r="J172" i="2"/>
  <c r="K172" i="2" s="1"/>
  <c r="M170" i="2"/>
  <c r="N170" i="2" s="1"/>
  <c r="J170" i="2"/>
  <c r="K170" i="2" s="1"/>
  <c r="J168" i="2"/>
  <c r="K168" i="2" s="1"/>
  <c r="M166" i="2"/>
  <c r="N166" i="2" s="1"/>
  <c r="J166" i="2"/>
  <c r="K166" i="2" s="1"/>
  <c r="J164" i="2"/>
  <c r="K164" i="2" s="1"/>
  <c r="M162" i="2"/>
  <c r="N162" i="2" s="1"/>
  <c r="J162" i="2"/>
  <c r="K162" i="2" s="1"/>
  <c r="J160" i="2"/>
  <c r="K160" i="2" s="1"/>
  <c r="M158" i="2"/>
  <c r="N158" i="2" s="1"/>
  <c r="J158" i="2"/>
  <c r="K158" i="2" s="1"/>
  <c r="J156" i="2"/>
  <c r="K156" i="2" s="1"/>
  <c r="M154" i="2"/>
  <c r="N154" i="2" s="1"/>
  <c r="J154" i="2"/>
  <c r="K154" i="2" s="1"/>
  <c r="J152" i="2"/>
  <c r="K152" i="2" s="1"/>
  <c r="M150" i="2"/>
  <c r="N150" i="2" s="1"/>
  <c r="J150" i="2"/>
  <c r="K150" i="2" s="1"/>
  <c r="J148" i="2"/>
  <c r="K148" i="2" s="1"/>
  <c r="M146" i="2"/>
  <c r="N146" i="2" s="1"/>
  <c r="J146" i="2"/>
  <c r="K146" i="2" s="1"/>
  <c r="J144" i="2"/>
  <c r="K144" i="2" s="1"/>
  <c r="M142" i="2"/>
  <c r="N142" i="2" s="1"/>
  <c r="J142" i="2"/>
  <c r="K142" i="2" s="1"/>
  <c r="J140" i="2"/>
  <c r="K140" i="2" s="1"/>
  <c r="M138" i="2"/>
  <c r="N138" i="2" s="1"/>
  <c r="J138" i="2"/>
  <c r="K138" i="2" s="1"/>
  <c r="J136" i="2"/>
  <c r="K136" i="2" s="1"/>
  <c r="M134" i="2"/>
  <c r="N134" i="2" s="1"/>
  <c r="J134" i="2"/>
  <c r="K134" i="2" s="1"/>
  <c r="J132" i="2"/>
  <c r="K132" i="2" s="1"/>
  <c r="M130" i="2"/>
  <c r="N130" i="2" s="1"/>
  <c r="J130" i="2"/>
  <c r="K130" i="2" s="1"/>
  <c r="J128" i="2"/>
  <c r="K128" i="2" s="1"/>
  <c r="M126" i="2"/>
  <c r="N126" i="2" s="1"/>
  <c r="J126" i="2"/>
  <c r="K126" i="2" s="1"/>
  <c r="J124" i="2"/>
  <c r="K124" i="2" s="1"/>
  <c r="M122" i="2"/>
  <c r="N122" i="2" s="1"/>
  <c r="J122" i="2"/>
  <c r="K122" i="2" s="1"/>
  <c r="J120" i="2"/>
  <c r="K120" i="2" s="1"/>
  <c r="M118" i="2"/>
  <c r="N118" i="2" s="1"/>
  <c r="J118" i="2"/>
  <c r="K118" i="2" s="1"/>
  <c r="J116" i="2"/>
  <c r="K116" i="2" s="1"/>
  <c r="M114" i="2"/>
  <c r="N114" i="2" s="1"/>
  <c r="J114" i="2"/>
  <c r="K114" i="2" s="1"/>
  <c r="J112" i="2"/>
  <c r="K112" i="2" s="1"/>
  <c r="M110" i="2"/>
  <c r="N110" i="2" s="1"/>
  <c r="J110" i="2"/>
  <c r="K110" i="2" s="1"/>
  <c r="J108" i="2"/>
  <c r="K108" i="2" s="1"/>
  <c r="M106" i="2"/>
  <c r="N106" i="2" s="1"/>
  <c r="J106" i="2"/>
  <c r="K106" i="2" s="1"/>
  <c r="J104" i="2"/>
  <c r="K104" i="2" s="1"/>
  <c r="M102" i="2"/>
  <c r="N102" i="2" s="1"/>
  <c r="J102" i="2"/>
  <c r="K102" i="2" s="1"/>
  <c r="M98" i="2"/>
  <c r="N98" i="2" s="1"/>
  <c r="J98" i="2"/>
  <c r="K98" i="2" s="1"/>
  <c r="M94" i="2"/>
  <c r="N94" i="2" s="1"/>
  <c r="J94" i="2"/>
  <c r="K94" i="2" s="1"/>
  <c r="M90" i="2"/>
  <c r="N90" i="2" s="1"/>
  <c r="J90" i="2"/>
  <c r="K90" i="2" s="1"/>
  <c r="M86" i="2"/>
  <c r="N86" i="2" s="1"/>
  <c r="J86" i="2"/>
  <c r="K86" i="2" s="1"/>
  <c r="M82" i="2"/>
  <c r="N82" i="2" s="1"/>
  <c r="J82" i="2"/>
  <c r="K82" i="2" s="1"/>
  <c r="M78" i="2"/>
  <c r="N78" i="2" s="1"/>
  <c r="J78" i="2"/>
  <c r="K78" i="2" s="1"/>
  <c r="M74" i="2"/>
  <c r="N74" i="2" s="1"/>
  <c r="J74" i="2"/>
  <c r="K74" i="2" s="1"/>
  <c r="M70" i="2"/>
  <c r="N70" i="2" s="1"/>
  <c r="J70" i="2"/>
  <c r="K70" i="2" s="1"/>
  <c r="M66" i="2"/>
  <c r="N66" i="2" s="1"/>
  <c r="J66" i="2"/>
  <c r="K66" i="2" s="1"/>
  <c r="M62" i="2"/>
  <c r="N62" i="2" s="1"/>
  <c r="J62" i="2"/>
  <c r="K62" i="2" s="1"/>
  <c r="M58" i="2"/>
  <c r="N58" i="2" s="1"/>
  <c r="J58" i="2"/>
  <c r="K58" i="2" s="1"/>
  <c r="M54" i="2"/>
  <c r="N54" i="2" s="1"/>
  <c r="J54" i="2"/>
  <c r="K54" i="2" s="1"/>
  <c r="M50" i="2"/>
  <c r="N50" i="2" s="1"/>
  <c r="J50" i="2"/>
  <c r="K50" i="2" s="1"/>
  <c r="M46" i="2"/>
  <c r="N46" i="2" s="1"/>
  <c r="J46" i="2"/>
  <c r="K46" i="2" s="1"/>
  <c r="M42" i="2"/>
  <c r="N42" i="2" s="1"/>
  <c r="J42" i="2"/>
  <c r="K42" i="2" s="1"/>
  <c r="M38" i="2"/>
  <c r="N38" i="2" s="1"/>
  <c r="J38" i="2"/>
  <c r="K38" i="2" s="1"/>
  <c r="M34" i="2"/>
  <c r="N34" i="2" s="1"/>
  <c r="J34" i="2"/>
  <c r="K34" i="2" s="1"/>
  <c r="J101" i="2"/>
  <c r="K101" i="2" s="1"/>
  <c r="J99" i="2"/>
  <c r="K99" i="2" s="1"/>
  <c r="J97" i="2"/>
  <c r="K97" i="2" s="1"/>
  <c r="J95" i="2"/>
  <c r="K95" i="2" s="1"/>
  <c r="J93" i="2"/>
  <c r="K93" i="2" s="1"/>
  <c r="J91" i="2"/>
  <c r="K91" i="2" s="1"/>
  <c r="J89" i="2"/>
  <c r="K89" i="2" s="1"/>
  <c r="J87" i="2"/>
  <c r="K87" i="2" s="1"/>
  <c r="J85" i="2"/>
  <c r="K85" i="2" s="1"/>
  <c r="J83" i="2"/>
  <c r="K83" i="2" s="1"/>
  <c r="J81" i="2"/>
  <c r="K81" i="2" s="1"/>
  <c r="J79" i="2"/>
  <c r="K79" i="2" s="1"/>
  <c r="J77" i="2"/>
  <c r="K77" i="2" s="1"/>
  <c r="J75" i="2"/>
  <c r="K75" i="2" s="1"/>
  <c r="J73" i="2"/>
  <c r="K73" i="2" s="1"/>
  <c r="J71" i="2"/>
  <c r="K71" i="2" s="1"/>
  <c r="J69" i="2"/>
  <c r="K69" i="2" s="1"/>
  <c r="J67" i="2"/>
  <c r="K67" i="2" s="1"/>
  <c r="J65" i="2"/>
  <c r="K65" i="2" s="1"/>
  <c r="J63" i="2"/>
  <c r="K63" i="2" s="1"/>
  <c r="J61" i="2"/>
  <c r="K61" i="2" s="1"/>
  <c r="J59" i="2"/>
  <c r="K59" i="2" s="1"/>
  <c r="J57" i="2"/>
  <c r="K57" i="2" s="1"/>
  <c r="J55" i="2"/>
  <c r="K55" i="2" s="1"/>
  <c r="J53" i="2"/>
  <c r="K53" i="2" s="1"/>
  <c r="J51" i="2"/>
  <c r="K51" i="2" s="1"/>
  <c r="J49" i="2"/>
  <c r="K49" i="2" s="1"/>
  <c r="J47" i="2"/>
  <c r="K47" i="2" s="1"/>
  <c r="J45" i="2"/>
  <c r="K45" i="2" s="1"/>
  <c r="J43" i="2"/>
  <c r="K43" i="2" s="1"/>
  <c r="J41" i="2"/>
  <c r="K41" i="2" s="1"/>
  <c r="J39" i="2"/>
  <c r="K39" i="2" s="1"/>
  <c r="J37" i="2"/>
  <c r="K37" i="2" s="1"/>
  <c r="J35" i="2"/>
  <c r="K35" i="2" s="1"/>
  <c r="J33" i="2"/>
  <c r="K33" i="2" s="1"/>
  <c r="J31" i="2"/>
  <c r="K31" i="2" s="1"/>
  <c r="J29" i="2"/>
  <c r="K29" i="2" s="1"/>
  <c r="J27" i="2"/>
  <c r="K27" i="2" s="1"/>
  <c r="J25" i="2"/>
  <c r="K25" i="2" s="1"/>
  <c r="J23" i="2"/>
  <c r="K23" i="2" s="1"/>
  <c r="J21" i="2"/>
  <c r="K21" i="2" s="1"/>
  <c r="J19" i="2"/>
  <c r="K19" i="2" s="1"/>
  <c r="J17" i="2"/>
  <c r="K17" i="2" s="1"/>
  <c r="J15" i="2"/>
  <c r="K15" i="2" s="1"/>
  <c r="J13" i="2"/>
  <c r="K13" i="2" s="1"/>
  <c r="J11" i="2"/>
  <c r="K11" i="2" s="1"/>
  <c r="J9" i="2"/>
  <c r="K9" i="2" s="1"/>
  <c r="J7" i="2"/>
  <c r="K7" i="2" s="1"/>
  <c r="J5" i="2"/>
  <c r="K5" i="2" s="1"/>
  <c r="J3" i="2"/>
  <c r="K3" i="2" s="1"/>
  <c r="M30" i="2"/>
  <c r="N30" i="2" s="1"/>
  <c r="M26" i="2"/>
  <c r="N26" i="2" s="1"/>
  <c r="M22" i="2"/>
  <c r="N22" i="2" s="1"/>
  <c r="M18" i="2"/>
  <c r="N18" i="2" s="1"/>
  <c r="M14" i="2"/>
  <c r="N14" i="2" s="1"/>
  <c r="M10" i="2"/>
  <c r="N10" i="2" s="1"/>
  <c r="L2" i="2"/>
  <c r="L591" i="2"/>
  <c r="M591" i="2"/>
  <c r="N591" i="2" s="1"/>
  <c r="L589" i="2"/>
  <c r="M589" i="2"/>
  <c r="N589" i="2" s="1"/>
  <c r="L587" i="2"/>
  <c r="M587" i="2"/>
  <c r="N587" i="2" s="1"/>
  <c r="L585" i="2"/>
  <c r="M585" i="2"/>
  <c r="N585" i="2" s="1"/>
  <c r="L583" i="2"/>
  <c r="M583" i="2"/>
  <c r="N583" i="2" s="1"/>
  <c r="L581" i="2"/>
  <c r="M581" i="2"/>
  <c r="N581" i="2" s="1"/>
  <c r="L579" i="2"/>
  <c r="M579" i="2"/>
  <c r="N579" i="2" s="1"/>
  <c r="L577" i="2"/>
  <c r="M577" i="2"/>
  <c r="N577" i="2" s="1"/>
  <c r="L575" i="2"/>
  <c r="M575" i="2"/>
  <c r="N575" i="2" s="1"/>
  <c r="M573" i="2"/>
  <c r="N573" i="2" s="1"/>
  <c r="M571" i="2"/>
  <c r="N571" i="2" s="1"/>
  <c r="M569" i="2"/>
  <c r="N569" i="2" s="1"/>
  <c r="M567" i="2"/>
  <c r="N567" i="2" s="1"/>
  <c r="M565" i="2"/>
  <c r="N565" i="2" s="1"/>
  <c r="M563" i="2"/>
  <c r="N563" i="2" s="1"/>
  <c r="M561" i="2"/>
  <c r="N561" i="2" s="1"/>
  <c r="M559" i="2"/>
  <c r="N559" i="2" s="1"/>
  <c r="M557" i="2"/>
  <c r="N557" i="2" s="1"/>
  <c r="M555" i="2"/>
  <c r="N555" i="2" s="1"/>
  <c r="M553" i="2"/>
  <c r="N553" i="2" s="1"/>
  <c r="M551" i="2"/>
  <c r="N551" i="2" s="1"/>
  <c r="M549" i="2"/>
  <c r="N549" i="2" s="1"/>
  <c r="M547" i="2"/>
  <c r="N547" i="2" s="1"/>
  <c r="M545" i="2"/>
  <c r="N545" i="2" s="1"/>
  <c r="M543" i="2"/>
  <c r="N543" i="2" s="1"/>
  <c r="M541" i="2"/>
  <c r="N541" i="2" s="1"/>
  <c r="M539" i="2"/>
  <c r="N539" i="2" s="1"/>
  <c r="M537" i="2"/>
  <c r="N537" i="2" s="1"/>
  <c r="M535" i="2"/>
  <c r="N535" i="2" s="1"/>
  <c r="M533" i="2"/>
  <c r="N533" i="2" s="1"/>
  <c r="M531" i="2"/>
  <c r="N531" i="2" s="1"/>
  <c r="M529" i="2"/>
  <c r="N529" i="2" s="1"/>
  <c r="M527" i="2"/>
  <c r="N527" i="2" s="1"/>
  <c r="M525" i="2"/>
  <c r="N525" i="2" s="1"/>
  <c r="M523" i="2"/>
  <c r="N523" i="2" s="1"/>
  <c r="M521" i="2"/>
  <c r="N521" i="2" s="1"/>
  <c r="M519" i="2"/>
  <c r="N519" i="2" s="1"/>
  <c r="M517" i="2"/>
  <c r="N517" i="2" s="1"/>
  <c r="M515" i="2"/>
  <c r="N515" i="2" s="1"/>
  <c r="M513" i="2"/>
  <c r="N513" i="2" s="1"/>
  <c r="M511" i="2"/>
  <c r="N511" i="2" s="1"/>
  <c r="M509" i="2"/>
  <c r="N509" i="2" s="1"/>
  <c r="M507" i="2"/>
  <c r="N507" i="2" s="1"/>
  <c r="M505" i="2"/>
  <c r="N505" i="2" s="1"/>
  <c r="M503" i="2"/>
  <c r="N503" i="2" s="1"/>
  <c r="M501" i="2"/>
  <c r="N501" i="2" s="1"/>
  <c r="M499" i="2"/>
  <c r="N499" i="2" s="1"/>
  <c r="M497" i="2"/>
  <c r="N497" i="2" s="1"/>
  <c r="M495" i="2"/>
  <c r="N495" i="2" s="1"/>
  <c r="M493" i="2"/>
  <c r="N493" i="2" s="1"/>
  <c r="M491" i="2"/>
  <c r="N491" i="2" s="1"/>
  <c r="M489" i="2"/>
  <c r="N489" i="2" s="1"/>
  <c r="M487" i="2"/>
  <c r="N487" i="2" s="1"/>
  <c r="M485" i="2"/>
  <c r="N485" i="2" s="1"/>
  <c r="M483" i="2"/>
  <c r="N483" i="2" s="1"/>
  <c r="M481" i="2"/>
  <c r="N481" i="2" s="1"/>
  <c r="M479" i="2"/>
  <c r="N479" i="2" s="1"/>
  <c r="M477" i="2"/>
  <c r="N477" i="2" s="1"/>
  <c r="M475" i="2"/>
  <c r="N475" i="2" s="1"/>
  <c r="M473" i="2"/>
  <c r="N473" i="2" s="1"/>
  <c r="M471" i="2"/>
  <c r="N471" i="2" s="1"/>
  <c r="M469" i="2"/>
  <c r="N469" i="2" s="1"/>
  <c r="M467" i="2"/>
  <c r="N467" i="2" s="1"/>
  <c r="M465" i="2"/>
  <c r="N465" i="2" s="1"/>
  <c r="M463" i="2"/>
  <c r="N463" i="2" s="1"/>
  <c r="M461" i="2"/>
  <c r="N461" i="2" s="1"/>
  <c r="M459" i="2"/>
  <c r="N459" i="2" s="1"/>
  <c r="M457" i="2"/>
  <c r="N457" i="2" s="1"/>
  <c r="M455" i="2"/>
  <c r="N455" i="2" s="1"/>
  <c r="M453" i="2"/>
  <c r="N453" i="2" s="1"/>
  <c r="M451" i="2"/>
  <c r="N451" i="2" s="1"/>
  <c r="M449" i="2"/>
  <c r="N449" i="2" s="1"/>
  <c r="M447" i="2"/>
  <c r="N447" i="2" s="1"/>
  <c r="M445" i="2"/>
  <c r="N445" i="2" s="1"/>
  <c r="M443" i="2"/>
  <c r="N443" i="2" s="1"/>
  <c r="M441" i="2"/>
  <c r="N441" i="2" s="1"/>
  <c r="M439" i="2"/>
  <c r="N439" i="2" s="1"/>
  <c r="M437" i="2"/>
  <c r="N437" i="2" s="1"/>
  <c r="M435" i="2"/>
  <c r="N435" i="2" s="1"/>
  <c r="M433" i="2"/>
  <c r="N433" i="2" s="1"/>
  <c r="M431" i="2"/>
  <c r="N431" i="2" s="1"/>
  <c r="M429" i="2"/>
  <c r="N429" i="2" s="1"/>
  <c r="M427" i="2"/>
  <c r="N427" i="2" s="1"/>
  <c r="M425" i="2"/>
  <c r="N425" i="2" s="1"/>
  <c r="M423" i="2"/>
  <c r="N423" i="2" s="1"/>
  <c r="M421" i="2"/>
  <c r="N421" i="2" s="1"/>
  <c r="M419" i="2"/>
  <c r="N419" i="2" s="1"/>
  <c r="M417" i="2"/>
  <c r="N417" i="2" s="1"/>
  <c r="M415" i="2"/>
  <c r="N415" i="2" s="1"/>
  <c r="M413" i="2"/>
  <c r="N413" i="2" s="1"/>
  <c r="M411" i="2"/>
  <c r="N411" i="2" s="1"/>
  <c r="M409" i="2"/>
  <c r="N409" i="2" s="1"/>
  <c r="M407" i="2"/>
  <c r="N407" i="2" s="1"/>
  <c r="M405" i="2"/>
  <c r="N405" i="2" s="1"/>
  <c r="M403" i="2"/>
  <c r="N403" i="2" s="1"/>
  <c r="M401" i="2"/>
  <c r="N401" i="2" s="1"/>
  <c r="M399" i="2"/>
  <c r="N399" i="2" s="1"/>
  <c r="M397" i="2"/>
  <c r="N397" i="2" s="1"/>
  <c r="M395" i="2"/>
  <c r="N395" i="2" s="1"/>
  <c r="M393" i="2"/>
  <c r="N393" i="2" s="1"/>
  <c r="M391" i="2"/>
  <c r="N391" i="2" s="1"/>
  <c r="M389" i="2"/>
  <c r="N389" i="2" s="1"/>
  <c r="M387" i="2"/>
  <c r="N387" i="2" s="1"/>
  <c r="M385" i="2"/>
  <c r="N385" i="2" s="1"/>
  <c r="M383" i="2"/>
  <c r="N383" i="2" s="1"/>
  <c r="M381" i="2"/>
  <c r="N381" i="2" s="1"/>
  <c r="M379" i="2"/>
  <c r="N379" i="2" s="1"/>
  <c r="M377" i="2"/>
  <c r="N377" i="2" s="1"/>
  <c r="M375" i="2"/>
  <c r="N375" i="2" s="1"/>
  <c r="M373" i="2"/>
  <c r="N373" i="2" s="1"/>
  <c r="M371" i="2"/>
  <c r="N371" i="2" s="1"/>
  <c r="M369" i="2"/>
  <c r="N369" i="2" s="1"/>
  <c r="M367" i="2"/>
  <c r="N367" i="2" s="1"/>
  <c r="M365" i="2"/>
  <c r="N365" i="2" s="1"/>
  <c r="M363" i="2"/>
  <c r="N363" i="2" s="1"/>
  <c r="M361" i="2"/>
  <c r="N361" i="2" s="1"/>
  <c r="M359" i="2"/>
  <c r="N359" i="2" s="1"/>
  <c r="M357" i="2"/>
  <c r="N357" i="2" s="1"/>
  <c r="M355" i="2"/>
  <c r="N355" i="2" s="1"/>
  <c r="M353" i="2"/>
  <c r="N353" i="2" s="1"/>
  <c r="M351" i="2"/>
  <c r="N351" i="2" s="1"/>
  <c r="M349" i="2"/>
  <c r="N349" i="2" s="1"/>
  <c r="M347" i="2"/>
  <c r="N347" i="2" s="1"/>
  <c r="M345" i="2"/>
  <c r="N345" i="2" s="1"/>
  <c r="M343" i="2"/>
  <c r="N343" i="2" s="1"/>
  <c r="M341" i="2"/>
  <c r="N341" i="2" s="1"/>
  <c r="M339" i="2"/>
  <c r="N339" i="2" s="1"/>
  <c r="M337" i="2"/>
  <c r="N337" i="2" s="1"/>
  <c r="M335" i="2"/>
  <c r="N335" i="2" s="1"/>
  <c r="M333" i="2"/>
  <c r="N333" i="2" s="1"/>
  <c r="M331" i="2"/>
  <c r="N331" i="2" s="1"/>
  <c r="M329" i="2"/>
  <c r="N329" i="2" s="1"/>
  <c r="M327" i="2"/>
  <c r="N327" i="2" s="1"/>
  <c r="M325" i="2"/>
  <c r="N325" i="2" s="1"/>
  <c r="M323" i="2"/>
  <c r="N323" i="2" s="1"/>
  <c r="M321" i="2"/>
  <c r="N321" i="2" s="1"/>
  <c r="M319" i="2"/>
  <c r="N319" i="2" s="1"/>
  <c r="M317" i="2"/>
  <c r="N317" i="2" s="1"/>
  <c r="M315" i="2"/>
  <c r="N315" i="2" s="1"/>
  <c r="M313" i="2"/>
  <c r="N313" i="2" s="1"/>
  <c r="M311" i="2"/>
  <c r="N311" i="2" s="1"/>
  <c r="M309" i="2"/>
  <c r="N309" i="2" s="1"/>
  <c r="M307" i="2"/>
  <c r="N307" i="2" s="1"/>
  <c r="M305" i="2"/>
  <c r="N305" i="2" s="1"/>
  <c r="M303" i="2"/>
  <c r="N303" i="2" s="1"/>
  <c r="M301" i="2"/>
  <c r="N301" i="2" s="1"/>
  <c r="M299" i="2"/>
  <c r="N299" i="2" s="1"/>
  <c r="M297" i="2"/>
  <c r="N297" i="2" s="1"/>
  <c r="M295" i="2"/>
  <c r="N295" i="2" s="1"/>
  <c r="M293" i="2"/>
  <c r="N293" i="2" s="1"/>
  <c r="M291" i="2"/>
  <c r="N291" i="2" s="1"/>
  <c r="M289" i="2"/>
  <c r="N289" i="2" s="1"/>
  <c r="M287" i="2"/>
  <c r="N287" i="2" s="1"/>
  <c r="M285" i="2"/>
  <c r="N285" i="2" s="1"/>
  <c r="M283" i="2"/>
  <c r="N283" i="2" s="1"/>
  <c r="M281" i="2"/>
  <c r="N281" i="2" s="1"/>
  <c r="M279" i="2"/>
  <c r="N279" i="2" s="1"/>
  <c r="M277" i="2"/>
  <c r="N277" i="2" s="1"/>
  <c r="M275" i="2"/>
  <c r="N275" i="2" s="1"/>
  <c r="M273" i="2"/>
  <c r="N273" i="2" s="1"/>
  <c r="M271" i="2"/>
  <c r="N271" i="2" s="1"/>
  <c r="M269" i="2"/>
  <c r="N269" i="2" s="1"/>
  <c r="M267" i="2"/>
  <c r="N267" i="2" s="1"/>
  <c r="M265" i="2"/>
  <c r="N265" i="2" s="1"/>
  <c r="M263" i="2"/>
  <c r="N263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21" i="2"/>
  <c r="N221" i="2" s="1"/>
  <c r="M219" i="2"/>
  <c r="N219" i="2" s="1"/>
  <c r="M217" i="2"/>
  <c r="N217" i="2" s="1"/>
  <c r="M215" i="2"/>
  <c r="N215" i="2" s="1"/>
  <c r="M213" i="2"/>
  <c r="N213" i="2" s="1"/>
  <c r="M211" i="2"/>
  <c r="N211" i="2" s="1"/>
  <c r="M209" i="2"/>
  <c r="N209" i="2" s="1"/>
  <c r="M207" i="2"/>
  <c r="N207" i="2" s="1"/>
  <c r="M205" i="2"/>
  <c r="N205" i="2" s="1"/>
  <c r="M203" i="2"/>
  <c r="N203" i="2" s="1"/>
  <c r="M201" i="2"/>
  <c r="N201" i="2" s="1"/>
  <c r="M199" i="2"/>
  <c r="N199" i="2" s="1"/>
  <c r="M197" i="2"/>
  <c r="N197" i="2" s="1"/>
  <c r="M195" i="2"/>
  <c r="N195" i="2" s="1"/>
  <c r="M193" i="2"/>
  <c r="N193" i="2" s="1"/>
  <c r="M191" i="2"/>
  <c r="N191" i="2" s="1"/>
  <c r="M189" i="2"/>
  <c r="N189" i="2" s="1"/>
  <c r="M187" i="2"/>
  <c r="N187" i="2" s="1"/>
  <c r="M185" i="2"/>
  <c r="N185" i="2" s="1"/>
  <c r="M183" i="2"/>
  <c r="N183" i="2" s="1"/>
  <c r="M181" i="2"/>
  <c r="N181" i="2" s="1"/>
  <c r="M179" i="2"/>
  <c r="N179" i="2" s="1"/>
  <c r="M177" i="2"/>
  <c r="N177" i="2" s="1"/>
  <c r="M175" i="2"/>
  <c r="N175" i="2" s="1"/>
  <c r="M173" i="2"/>
  <c r="N173" i="2" s="1"/>
  <c r="M171" i="2"/>
  <c r="N171" i="2" s="1"/>
  <c r="M169" i="2"/>
  <c r="N169" i="2" s="1"/>
  <c r="M167" i="2"/>
  <c r="N167" i="2" s="1"/>
  <c r="M165" i="2"/>
  <c r="N165" i="2" s="1"/>
  <c r="M163" i="2"/>
  <c r="N163" i="2" s="1"/>
  <c r="M161" i="2"/>
  <c r="N161" i="2" s="1"/>
  <c r="M159" i="2"/>
  <c r="N159" i="2" s="1"/>
  <c r="M157" i="2"/>
  <c r="N157" i="2" s="1"/>
  <c r="M155" i="2"/>
  <c r="N155" i="2" s="1"/>
  <c r="M153" i="2"/>
  <c r="N153" i="2" s="1"/>
  <c r="M151" i="2"/>
  <c r="N151" i="2" s="1"/>
  <c r="M149" i="2"/>
  <c r="N149" i="2" s="1"/>
  <c r="M147" i="2"/>
  <c r="N147" i="2" s="1"/>
  <c r="M145" i="2"/>
  <c r="N145" i="2" s="1"/>
  <c r="M143" i="2"/>
  <c r="N143" i="2" s="1"/>
  <c r="M141" i="2"/>
  <c r="N141" i="2" s="1"/>
  <c r="M139" i="2"/>
  <c r="N139" i="2" s="1"/>
  <c r="M137" i="2"/>
  <c r="N137" i="2" s="1"/>
  <c r="M135" i="2"/>
  <c r="N135" i="2" s="1"/>
  <c r="M133" i="2"/>
  <c r="N133" i="2" s="1"/>
  <c r="M131" i="2"/>
  <c r="N131" i="2" s="1"/>
  <c r="M129" i="2"/>
  <c r="N129" i="2" s="1"/>
  <c r="M127" i="2"/>
  <c r="N127" i="2" s="1"/>
  <c r="M125" i="2"/>
  <c r="N125" i="2" s="1"/>
  <c r="M123" i="2"/>
  <c r="N123" i="2" s="1"/>
  <c r="M121" i="2"/>
  <c r="N121" i="2" s="1"/>
  <c r="M119" i="2"/>
  <c r="N119" i="2" s="1"/>
  <c r="M117" i="2"/>
  <c r="N117" i="2" s="1"/>
  <c r="M115" i="2"/>
  <c r="N115" i="2" s="1"/>
  <c r="M113" i="2"/>
  <c r="N113" i="2" s="1"/>
  <c r="M111" i="2"/>
  <c r="N111" i="2" s="1"/>
  <c r="M109" i="2"/>
  <c r="N109" i="2" s="1"/>
  <c r="M107" i="2"/>
  <c r="N107" i="2" s="1"/>
  <c r="M105" i="2"/>
  <c r="N105" i="2" s="1"/>
  <c r="M103" i="2"/>
  <c r="N103" i="2" s="1"/>
  <c r="M101" i="2"/>
  <c r="N101" i="2" s="1"/>
  <c r="M99" i="2"/>
  <c r="N99" i="2" s="1"/>
  <c r="M97" i="2"/>
  <c r="N97" i="2" s="1"/>
  <c r="M95" i="2"/>
  <c r="N95" i="2" s="1"/>
  <c r="M93" i="2"/>
  <c r="N93" i="2" s="1"/>
  <c r="M91" i="2"/>
  <c r="N9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63" i="2"/>
  <c r="N63" i="2" s="1"/>
  <c r="M61" i="2"/>
  <c r="N61" i="2" s="1"/>
  <c r="M59" i="2"/>
  <c r="N59" i="2" s="1"/>
  <c r="M57" i="2"/>
  <c r="N57" i="2" s="1"/>
  <c r="M55" i="2"/>
  <c r="N55" i="2" s="1"/>
  <c r="M53" i="2"/>
  <c r="N53" i="2" s="1"/>
  <c r="M51" i="2"/>
  <c r="N51" i="2" s="1"/>
  <c r="M49" i="2"/>
  <c r="N49" i="2" s="1"/>
  <c r="M47" i="2"/>
  <c r="N47" i="2" s="1"/>
  <c r="M45" i="2"/>
  <c r="N45" i="2" s="1"/>
  <c r="M43" i="2"/>
  <c r="N43" i="2" s="1"/>
  <c r="M41" i="2"/>
  <c r="N41" i="2" s="1"/>
  <c r="M39" i="2"/>
  <c r="N39" i="2" s="1"/>
  <c r="M37" i="2"/>
  <c r="N37" i="2" s="1"/>
  <c r="M35" i="2"/>
  <c r="N35" i="2" s="1"/>
  <c r="M33" i="2"/>
  <c r="N33" i="2" s="1"/>
  <c r="M31" i="2"/>
  <c r="N31" i="2" s="1"/>
  <c r="M29" i="2"/>
  <c r="N29" i="2" s="1"/>
  <c r="M27" i="2"/>
  <c r="N27" i="2" s="1"/>
  <c r="M25" i="2"/>
  <c r="N25" i="2" s="1"/>
  <c r="M23" i="2"/>
  <c r="N23" i="2" s="1"/>
  <c r="M21" i="2"/>
  <c r="N21" i="2" s="1"/>
  <c r="M19" i="2"/>
  <c r="N19" i="2" s="1"/>
  <c r="M17" i="2"/>
  <c r="N17" i="2" s="1"/>
  <c r="M15" i="2"/>
  <c r="N15" i="2" s="1"/>
  <c r="M13" i="2"/>
  <c r="N13" i="2" s="1"/>
  <c r="M11" i="2"/>
  <c r="N11" i="2" s="1"/>
  <c r="M9" i="2"/>
  <c r="N9" i="2" s="1"/>
  <c r="M7" i="2"/>
  <c r="N7" i="2" s="1"/>
  <c r="M5" i="2"/>
  <c r="N5" i="2" s="1"/>
  <c r="M3" i="2"/>
  <c r="N3" i="2" s="1"/>
  <c r="M348" i="2"/>
  <c r="N348" i="2" s="1"/>
  <c r="M344" i="2"/>
  <c r="N344" i="2" s="1"/>
  <c r="M340" i="2"/>
  <c r="N340" i="2" s="1"/>
  <c r="M336" i="2"/>
  <c r="N336" i="2" s="1"/>
  <c r="M332" i="2"/>
  <c r="N332" i="2" s="1"/>
  <c r="M328" i="2"/>
  <c r="N328" i="2" s="1"/>
  <c r="M324" i="2"/>
  <c r="N324" i="2" s="1"/>
  <c r="M320" i="2"/>
  <c r="N320" i="2" s="1"/>
  <c r="M316" i="2"/>
  <c r="N316" i="2" s="1"/>
  <c r="M312" i="2"/>
  <c r="N312" i="2" s="1"/>
  <c r="M308" i="2"/>
  <c r="N308" i="2" s="1"/>
  <c r="M304" i="2"/>
  <c r="N304" i="2" s="1"/>
  <c r="M300" i="2"/>
  <c r="N300" i="2" s="1"/>
  <c r="M296" i="2"/>
  <c r="N296" i="2" s="1"/>
  <c r="M292" i="2"/>
  <c r="N292" i="2" s="1"/>
  <c r="M288" i="2"/>
  <c r="N288" i="2" s="1"/>
  <c r="M284" i="2"/>
  <c r="N284" i="2" s="1"/>
  <c r="M280" i="2"/>
  <c r="N280" i="2" s="1"/>
  <c r="M276" i="2"/>
  <c r="N276" i="2" s="1"/>
  <c r="M272" i="2"/>
  <c r="N272" i="2" s="1"/>
  <c r="M268" i="2"/>
  <c r="N268" i="2" s="1"/>
  <c r="M264" i="2"/>
  <c r="N264" i="2" s="1"/>
  <c r="M260" i="2"/>
  <c r="N260" i="2" s="1"/>
  <c r="M256" i="2"/>
  <c r="N256" i="2" s="1"/>
  <c r="M252" i="2"/>
  <c r="N252" i="2" s="1"/>
  <c r="M248" i="2"/>
  <c r="N248" i="2" s="1"/>
  <c r="M244" i="2"/>
  <c r="N244" i="2" s="1"/>
  <c r="M240" i="2"/>
  <c r="N240" i="2" s="1"/>
  <c r="M236" i="2"/>
  <c r="N236" i="2" s="1"/>
  <c r="M232" i="2"/>
  <c r="N232" i="2" s="1"/>
  <c r="M228" i="2"/>
  <c r="N228" i="2" s="1"/>
  <c r="M224" i="2"/>
  <c r="N224" i="2" s="1"/>
  <c r="M220" i="2"/>
  <c r="N220" i="2" s="1"/>
  <c r="M216" i="2"/>
  <c r="N216" i="2" s="1"/>
  <c r="M212" i="2"/>
  <c r="N212" i="2" s="1"/>
  <c r="M208" i="2"/>
  <c r="N208" i="2" s="1"/>
  <c r="M204" i="2"/>
  <c r="N204" i="2" s="1"/>
  <c r="M200" i="2"/>
  <c r="N200" i="2" s="1"/>
  <c r="M196" i="2"/>
  <c r="N196" i="2" s="1"/>
  <c r="M192" i="2"/>
  <c r="N192" i="2" s="1"/>
  <c r="M188" i="2"/>
  <c r="N188" i="2" s="1"/>
  <c r="M184" i="2"/>
  <c r="N184" i="2" s="1"/>
  <c r="M180" i="2"/>
  <c r="N180" i="2" s="1"/>
  <c r="M176" i="2"/>
  <c r="N176" i="2" s="1"/>
  <c r="M172" i="2"/>
  <c r="N172" i="2" s="1"/>
  <c r="M168" i="2"/>
  <c r="N168" i="2" s="1"/>
  <c r="M164" i="2"/>
  <c r="N164" i="2" s="1"/>
  <c r="M160" i="2"/>
  <c r="N160" i="2" s="1"/>
  <c r="M156" i="2"/>
  <c r="N156" i="2" s="1"/>
  <c r="M152" i="2"/>
  <c r="N152" i="2" s="1"/>
  <c r="M148" i="2"/>
  <c r="N148" i="2" s="1"/>
  <c r="M144" i="2"/>
  <c r="N144" i="2" s="1"/>
  <c r="M140" i="2"/>
  <c r="N140" i="2" s="1"/>
  <c r="M136" i="2"/>
  <c r="N136" i="2" s="1"/>
  <c r="M132" i="2"/>
  <c r="N132" i="2" s="1"/>
  <c r="M128" i="2"/>
  <c r="N128" i="2" s="1"/>
  <c r="M124" i="2"/>
  <c r="N124" i="2" s="1"/>
  <c r="M120" i="2"/>
  <c r="N120" i="2" s="1"/>
  <c r="M116" i="2"/>
  <c r="N116" i="2" s="1"/>
  <c r="M112" i="2"/>
  <c r="N112" i="2" s="1"/>
  <c r="M108" i="2"/>
  <c r="N108" i="2" s="1"/>
  <c r="M104" i="2"/>
  <c r="N104" i="2" s="1"/>
  <c r="M100" i="2"/>
  <c r="N100" i="2" s="1"/>
  <c r="M96" i="2"/>
  <c r="N96" i="2" s="1"/>
  <c r="M92" i="2"/>
  <c r="N92" i="2" s="1"/>
  <c r="M88" i="2"/>
  <c r="N88" i="2" s="1"/>
  <c r="M84" i="2"/>
  <c r="N84" i="2" s="1"/>
  <c r="M80" i="2"/>
  <c r="N80" i="2" s="1"/>
  <c r="M76" i="2"/>
  <c r="N76" i="2" s="1"/>
  <c r="M72" i="2"/>
  <c r="N72" i="2" s="1"/>
  <c r="M68" i="2"/>
  <c r="N68" i="2" s="1"/>
  <c r="M64" i="2"/>
  <c r="N64" i="2" s="1"/>
  <c r="M60" i="2"/>
  <c r="N60" i="2" s="1"/>
  <c r="M56" i="2"/>
  <c r="N56" i="2" s="1"/>
  <c r="M52" i="2"/>
  <c r="N52" i="2" s="1"/>
  <c r="M48" i="2"/>
  <c r="N48" i="2" s="1"/>
  <c r="M44" i="2"/>
  <c r="N44" i="2" s="1"/>
  <c r="M40" i="2"/>
  <c r="N40" i="2" s="1"/>
  <c r="M36" i="2"/>
  <c r="N36" i="2" s="1"/>
  <c r="M32" i="2"/>
  <c r="N32" i="2" s="1"/>
  <c r="M28" i="2"/>
  <c r="N28" i="2" s="1"/>
  <c r="M24" i="2"/>
  <c r="N24" i="2" s="1"/>
  <c r="M20" i="2"/>
  <c r="N20" i="2" s="1"/>
  <c r="M16" i="2"/>
  <c r="N16" i="2" s="1"/>
  <c r="M12" i="2"/>
  <c r="N12" i="2" s="1"/>
  <c r="M8" i="2"/>
  <c r="N8" i="2" s="1"/>
  <c r="M6" i="2"/>
  <c r="N6" i="2" s="1"/>
  <c r="M4" i="2"/>
  <c r="N4" i="2" s="1"/>
  <c r="L590" i="2"/>
  <c r="L588" i="2"/>
  <c r="L586" i="2"/>
  <c r="L584" i="2"/>
  <c r="L582" i="2"/>
  <c r="L580" i="2"/>
  <c r="L578" i="2"/>
  <c r="L576" i="2"/>
  <c r="L574" i="2"/>
  <c r="L572" i="2"/>
  <c r="L570" i="2"/>
  <c r="L568" i="2"/>
  <c r="L566" i="2"/>
  <c r="L564" i="2"/>
  <c r="L562" i="2"/>
  <c r="L560" i="2"/>
  <c r="L558" i="2"/>
  <c r="L556" i="2"/>
  <c r="L554" i="2"/>
  <c r="L552" i="2"/>
  <c r="L550" i="2"/>
  <c r="L548" i="2"/>
  <c r="L546" i="2"/>
  <c r="L544" i="2"/>
  <c r="L542" i="2"/>
  <c r="L540" i="2"/>
  <c r="L538" i="2"/>
  <c r="L536" i="2"/>
  <c r="L534" i="2"/>
  <c r="L532" i="2"/>
  <c r="L530" i="2"/>
  <c r="L528" i="2"/>
  <c r="L526" i="2"/>
  <c r="L524" i="2"/>
  <c r="L522" i="2"/>
  <c r="L520" i="2"/>
  <c r="L518" i="2"/>
  <c r="L516" i="2"/>
  <c r="L514" i="2"/>
  <c r="L512" i="2"/>
  <c r="L510" i="2"/>
  <c r="L508" i="2"/>
  <c r="L506" i="2"/>
  <c r="L504" i="2"/>
  <c r="L502" i="2"/>
  <c r="L500" i="2"/>
  <c r="L498" i="2"/>
  <c r="L496" i="2"/>
  <c r="L494" i="2"/>
  <c r="L492" i="2"/>
  <c r="L490" i="2"/>
  <c r="L488" i="2"/>
  <c r="L486" i="2"/>
  <c r="L484" i="2"/>
  <c r="L482" i="2"/>
  <c r="L480" i="2"/>
  <c r="L478" i="2"/>
  <c r="L476" i="2"/>
  <c r="L474" i="2"/>
  <c r="L472" i="2"/>
  <c r="L470" i="2"/>
  <c r="L468" i="2"/>
  <c r="L466" i="2"/>
  <c r="L464" i="2"/>
  <c r="L462" i="2"/>
  <c r="L460" i="2"/>
  <c r="L458" i="2"/>
  <c r="L456" i="2"/>
  <c r="L454" i="2"/>
  <c r="L452" i="2"/>
  <c r="L450" i="2"/>
  <c r="L448" i="2"/>
  <c r="L446" i="2"/>
  <c r="L444" i="2"/>
  <c r="L442" i="2"/>
  <c r="L440" i="2"/>
  <c r="L438" i="2"/>
  <c r="L436" i="2"/>
  <c r="L434" i="2"/>
  <c r="L432" i="2"/>
  <c r="L430" i="2"/>
  <c r="L428" i="2"/>
  <c r="L426" i="2"/>
  <c r="L424" i="2"/>
  <c r="L422" i="2"/>
  <c r="L420" i="2"/>
  <c r="L418" i="2"/>
  <c r="L416" i="2"/>
  <c r="L414" i="2"/>
  <c r="L412" i="2"/>
  <c r="L410" i="2"/>
  <c r="L408" i="2"/>
  <c r="L406" i="2"/>
  <c r="L404" i="2"/>
  <c r="L402" i="2"/>
  <c r="L400" i="2"/>
  <c r="L398" i="2"/>
  <c r="L396" i="2"/>
  <c r="L394" i="2"/>
  <c r="L392" i="2"/>
  <c r="L390" i="2"/>
  <c r="L388" i="2"/>
  <c r="L573" i="2"/>
  <c r="L571" i="2"/>
  <c r="L569" i="2"/>
  <c r="L567" i="2"/>
  <c r="L565" i="2"/>
  <c r="L563" i="2"/>
  <c r="L561" i="2"/>
  <c r="L559" i="2"/>
  <c r="L557" i="2"/>
  <c r="L555" i="2"/>
  <c r="L553" i="2"/>
  <c r="L551" i="2"/>
  <c r="L549" i="2"/>
  <c r="L547" i="2"/>
  <c r="L545" i="2"/>
  <c r="L543" i="2"/>
  <c r="L541" i="2"/>
  <c r="L539" i="2"/>
  <c r="L537" i="2"/>
  <c r="L535" i="2"/>
  <c r="L533" i="2"/>
  <c r="L531" i="2"/>
  <c r="L529" i="2"/>
  <c r="L527" i="2"/>
  <c r="L525" i="2"/>
  <c r="L523" i="2"/>
  <c r="L521" i="2"/>
  <c r="L519" i="2"/>
  <c r="L517" i="2"/>
  <c r="L515" i="2"/>
  <c r="L513" i="2"/>
  <c r="L511" i="2"/>
  <c r="L509" i="2"/>
  <c r="L507" i="2"/>
  <c r="L505" i="2"/>
  <c r="L503" i="2"/>
  <c r="L501" i="2"/>
  <c r="L499" i="2"/>
  <c r="L497" i="2"/>
  <c r="L495" i="2"/>
  <c r="L493" i="2"/>
  <c r="L491" i="2"/>
  <c r="L489" i="2"/>
  <c r="L487" i="2"/>
  <c r="L485" i="2"/>
  <c r="L483" i="2"/>
  <c r="L481" i="2"/>
  <c r="L479" i="2"/>
  <c r="L477" i="2"/>
  <c r="L475" i="2"/>
  <c r="L473" i="2"/>
  <c r="L471" i="2"/>
  <c r="L469" i="2"/>
  <c r="L467" i="2"/>
  <c r="L465" i="2"/>
  <c r="L463" i="2"/>
  <c r="L461" i="2"/>
  <c r="L459" i="2"/>
  <c r="L457" i="2"/>
  <c r="L455" i="2"/>
  <c r="L453" i="2"/>
  <c r="L451" i="2"/>
  <c r="L449" i="2"/>
  <c r="L447" i="2"/>
  <c r="L445" i="2"/>
  <c r="L443" i="2"/>
  <c r="L441" i="2"/>
  <c r="L439" i="2"/>
  <c r="L437" i="2"/>
  <c r="L435" i="2"/>
  <c r="L433" i="2"/>
  <c r="L431" i="2"/>
  <c r="L429" i="2"/>
  <c r="L427" i="2"/>
  <c r="L425" i="2"/>
  <c r="L423" i="2"/>
  <c r="L421" i="2"/>
  <c r="L419" i="2"/>
  <c r="L417" i="2"/>
  <c r="L415" i="2"/>
  <c r="L413" i="2"/>
  <c r="L411" i="2"/>
  <c r="L409" i="2"/>
  <c r="L407" i="2"/>
  <c r="L405" i="2"/>
  <c r="L403" i="2"/>
  <c r="L401" i="2"/>
  <c r="L399" i="2"/>
  <c r="L397" i="2"/>
  <c r="L395" i="2"/>
  <c r="L393" i="2"/>
  <c r="L391" i="2"/>
  <c r="L389" i="2"/>
  <c r="L387" i="2"/>
  <c r="L386" i="2"/>
  <c r="L384" i="2"/>
  <c r="L382" i="2"/>
  <c r="L380" i="2"/>
  <c r="L378" i="2"/>
  <c r="L376" i="2"/>
  <c r="L374" i="2"/>
  <c r="L372" i="2"/>
  <c r="L370" i="2"/>
  <c r="L368" i="2"/>
  <c r="L366" i="2"/>
  <c r="L364" i="2"/>
  <c r="L362" i="2"/>
  <c r="L360" i="2"/>
  <c r="L358" i="2"/>
  <c r="L356" i="2"/>
  <c r="L354" i="2"/>
  <c r="L352" i="2"/>
  <c r="L350" i="2"/>
  <c r="L348" i="2"/>
  <c r="L346" i="2"/>
  <c r="L344" i="2"/>
  <c r="L342" i="2"/>
  <c r="L340" i="2"/>
  <c r="L338" i="2"/>
  <c r="L336" i="2"/>
  <c r="L334" i="2"/>
  <c r="L332" i="2"/>
  <c r="L330" i="2"/>
  <c r="L328" i="2"/>
  <c r="L326" i="2"/>
  <c r="L324" i="2"/>
  <c r="L322" i="2"/>
  <c r="L320" i="2"/>
  <c r="L318" i="2"/>
  <c r="L316" i="2"/>
  <c r="L314" i="2"/>
  <c r="L312" i="2"/>
  <c r="L310" i="2"/>
  <c r="L308" i="2"/>
  <c r="L306" i="2"/>
  <c r="L304" i="2"/>
  <c r="L302" i="2"/>
  <c r="L300" i="2"/>
  <c r="L298" i="2"/>
  <c r="L296" i="2"/>
  <c r="L294" i="2"/>
  <c r="L292" i="2"/>
  <c r="L290" i="2"/>
  <c r="L288" i="2"/>
  <c r="L286" i="2"/>
  <c r="L284" i="2"/>
  <c r="L282" i="2"/>
  <c r="L280" i="2"/>
  <c r="L278" i="2"/>
  <c r="L276" i="2"/>
  <c r="L274" i="2"/>
  <c r="L272" i="2"/>
  <c r="L270" i="2"/>
  <c r="L268" i="2"/>
  <c r="L266" i="2"/>
  <c r="L264" i="2"/>
  <c r="L262" i="2"/>
  <c r="L260" i="2"/>
  <c r="L258" i="2"/>
  <c r="L256" i="2"/>
  <c r="L254" i="2"/>
  <c r="L252" i="2"/>
  <c r="L250" i="2"/>
  <c r="L248" i="2"/>
  <c r="L246" i="2"/>
  <c r="L244" i="2"/>
  <c r="L242" i="2"/>
  <c r="L240" i="2"/>
  <c r="L238" i="2"/>
  <c r="L236" i="2"/>
  <c r="L234" i="2"/>
  <c r="L232" i="2"/>
  <c r="L230" i="2"/>
  <c r="L228" i="2"/>
  <c r="L226" i="2"/>
  <c r="L224" i="2"/>
  <c r="L222" i="2"/>
  <c r="L220" i="2"/>
  <c r="L218" i="2"/>
  <c r="L216" i="2"/>
  <c r="L214" i="2"/>
  <c r="L212" i="2"/>
  <c r="L210" i="2"/>
  <c r="L208" i="2"/>
  <c r="L206" i="2"/>
  <c r="L204" i="2"/>
  <c r="L202" i="2"/>
  <c r="L200" i="2"/>
  <c r="L198" i="2"/>
  <c r="L196" i="2"/>
  <c r="L194" i="2"/>
  <c r="L192" i="2"/>
  <c r="L190" i="2"/>
  <c r="L188" i="2"/>
  <c r="L186" i="2"/>
  <c r="L184" i="2"/>
  <c r="L182" i="2"/>
  <c r="L180" i="2"/>
  <c r="L178" i="2"/>
  <c r="L176" i="2"/>
  <c r="L174" i="2"/>
  <c r="L172" i="2"/>
  <c r="L170" i="2"/>
  <c r="L168" i="2"/>
  <c r="L166" i="2"/>
  <c r="L164" i="2"/>
  <c r="L162" i="2"/>
  <c r="L160" i="2"/>
  <c r="L158" i="2"/>
  <c r="L156" i="2"/>
  <c r="L154" i="2"/>
  <c r="L152" i="2"/>
  <c r="L150" i="2"/>
  <c r="L148" i="2"/>
  <c r="L146" i="2"/>
  <c r="L144" i="2"/>
  <c r="L142" i="2"/>
  <c r="L140" i="2"/>
  <c r="L138" i="2"/>
  <c r="L136" i="2"/>
  <c r="L134" i="2"/>
  <c r="L132" i="2"/>
  <c r="L130" i="2"/>
  <c r="L128" i="2"/>
  <c r="L126" i="2"/>
  <c r="L124" i="2"/>
  <c r="L122" i="2"/>
  <c r="L120" i="2"/>
  <c r="L118" i="2"/>
  <c r="L116" i="2"/>
  <c r="L114" i="2"/>
  <c r="L112" i="2"/>
  <c r="L110" i="2"/>
  <c r="L108" i="2"/>
  <c r="L106" i="2"/>
  <c r="L104" i="2"/>
  <c r="L102" i="2"/>
  <c r="L100" i="2"/>
  <c r="L98" i="2"/>
  <c r="L96" i="2"/>
  <c r="L94" i="2"/>
  <c r="L92" i="2"/>
  <c r="L90" i="2"/>
  <c r="L88" i="2"/>
  <c r="L86" i="2"/>
  <c r="L84" i="2"/>
  <c r="L82" i="2"/>
  <c r="L80" i="2"/>
  <c r="L78" i="2"/>
  <c r="L76" i="2"/>
  <c r="L74" i="2"/>
  <c r="L72" i="2"/>
  <c r="L70" i="2"/>
  <c r="L68" i="2"/>
  <c r="L66" i="2"/>
  <c r="L64" i="2"/>
  <c r="L62" i="2"/>
  <c r="L60" i="2"/>
  <c r="L58" i="2"/>
  <c r="L56" i="2"/>
  <c r="L54" i="2"/>
  <c r="L52" i="2"/>
  <c r="L50" i="2"/>
  <c r="L48" i="2"/>
  <c r="L46" i="2"/>
  <c r="L44" i="2"/>
  <c r="L42" i="2"/>
  <c r="L40" i="2"/>
  <c r="L38" i="2"/>
  <c r="L36" i="2"/>
  <c r="L385" i="2"/>
  <c r="L383" i="2"/>
  <c r="L381" i="2"/>
  <c r="L379" i="2"/>
  <c r="L377" i="2"/>
  <c r="L375" i="2"/>
  <c r="L373" i="2"/>
  <c r="L371" i="2"/>
  <c r="L369" i="2"/>
  <c r="L367" i="2"/>
  <c r="L365" i="2"/>
  <c r="L363" i="2"/>
  <c r="L361" i="2"/>
  <c r="L359" i="2"/>
  <c r="L357" i="2"/>
  <c r="L355" i="2"/>
  <c r="L353" i="2"/>
  <c r="L351" i="2"/>
  <c r="L349" i="2"/>
  <c r="L347" i="2"/>
  <c r="L345" i="2"/>
  <c r="L343" i="2"/>
  <c r="L341" i="2"/>
  <c r="L339" i="2"/>
  <c r="L337" i="2"/>
  <c r="L335" i="2"/>
  <c r="L333" i="2"/>
  <c r="L331" i="2"/>
  <c r="L329" i="2"/>
  <c r="L327" i="2"/>
  <c r="L325" i="2"/>
  <c r="L323" i="2"/>
  <c r="L321" i="2"/>
  <c r="L319" i="2"/>
  <c r="L317" i="2"/>
  <c r="L315" i="2"/>
  <c r="L313" i="2"/>
  <c r="L311" i="2"/>
  <c r="L309" i="2"/>
  <c r="L307" i="2"/>
  <c r="L305" i="2"/>
  <c r="L303" i="2"/>
  <c r="L301" i="2"/>
  <c r="L299" i="2"/>
  <c r="L297" i="2"/>
  <c r="L295" i="2"/>
  <c r="L293" i="2"/>
  <c r="L291" i="2"/>
  <c r="L289" i="2"/>
  <c r="L287" i="2"/>
  <c r="L285" i="2"/>
  <c r="L283" i="2"/>
  <c r="L281" i="2"/>
  <c r="L279" i="2"/>
  <c r="L277" i="2"/>
  <c r="L275" i="2"/>
  <c r="L273" i="2"/>
  <c r="L271" i="2"/>
  <c r="L269" i="2"/>
  <c r="L267" i="2"/>
  <c r="L265" i="2"/>
  <c r="L263" i="2"/>
  <c r="L261" i="2"/>
  <c r="L259" i="2"/>
  <c r="L257" i="2"/>
  <c r="L255" i="2"/>
  <c r="L253" i="2"/>
  <c r="L251" i="2"/>
  <c r="L249" i="2"/>
  <c r="L247" i="2"/>
  <c r="L245" i="2"/>
  <c r="L243" i="2"/>
  <c r="L241" i="2"/>
  <c r="L239" i="2"/>
  <c r="L237" i="2"/>
  <c r="L235" i="2"/>
  <c r="L233" i="2"/>
  <c r="L231" i="2"/>
  <c r="L229" i="2"/>
  <c r="L227" i="2"/>
  <c r="L225" i="2"/>
  <c r="L223" i="2"/>
  <c r="L221" i="2"/>
  <c r="L219" i="2"/>
  <c r="L217" i="2"/>
  <c r="L215" i="2"/>
  <c r="L213" i="2"/>
  <c r="L211" i="2"/>
  <c r="L209" i="2"/>
  <c r="L207" i="2"/>
  <c r="L205" i="2"/>
  <c r="L203" i="2"/>
  <c r="L201" i="2"/>
  <c r="L199" i="2"/>
  <c r="L197" i="2"/>
  <c r="L195" i="2"/>
  <c r="L193" i="2"/>
  <c r="L191" i="2"/>
  <c r="L189" i="2"/>
  <c r="L187" i="2"/>
  <c r="L185" i="2"/>
  <c r="L183" i="2"/>
  <c r="L181" i="2"/>
  <c r="L179" i="2"/>
  <c r="L177" i="2"/>
  <c r="L175" i="2"/>
  <c r="L173" i="2"/>
  <c r="L171" i="2"/>
  <c r="L169" i="2"/>
  <c r="L167" i="2"/>
  <c r="L165" i="2"/>
  <c r="L163" i="2"/>
  <c r="L161" i="2"/>
  <c r="L159" i="2"/>
  <c r="L157" i="2"/>
  <c r="L155" i="2"/>
  <c r="L153" i="2"/>
  <c r="L151" i="2"/>
  <c r="L149" i="2"/>
  <c r="L147" i="2"/>
  <c r="L145" i="2"/>
  <c r="L143" i="2"/>
  <c r="L141" i="2"/>
  <c r="L139" i="2"/>
  <c r="L137" i="2"/>
  <c r="L135" i="2"/>
  <c r="L133" i="2"/>
  <c r="L131" i="2"/>
  <c r="L129" i="2"/>
  <c r="L127" i="2"/>
  <c r="L125" i="2"/>
  <c r="L123" i="2"/>
  <c r="L121" i="2"/>
  <c r="L119" i="2"/>
  <c r="L117" i="2"/>
  <c r="L115" i="2"/>
  <c r="L113" i="2"/>
  <c r="L111" i="2"/>
  <c r="L109" i="2"/>
  <c r="L107" i="2"/>
  <c r="L105" i="2"/>
  <c r="L103" i="2"/>
  <c r="L101" i="2"/>
  <c r="L99" i="2"/>
  <c r="L97" i="2"/>
  <c r="L95" i="2"/>
  <c r="L93" i="2"/>
  <c r="L91" i="2"/>
  <c r="L89" i="2"/>
  <c r="L87" i="2"/>
  <c r="L85" i="2"/>
  <c r="L83" i="2"/>
  <c r="L81" i="2"/>
  <c r="L79" i="2"/>
  <c r="L77" i="2"/>
  <c r="L75" i="2"/>
  <c r="L73" i="2"/>
  <c r="L71" i="2"/>
  <c r="L69" i="2"/>
  <c r="L67" i="2"/>
  <c r="L65" i="2"/>
  <c r="L63" i="2"/>
  <c r="L61" i="2"/>
  <c r="L59" i="2"/>
  <c r="L57" i="2"/>
  <c r="L55" i="2"/>
  <c r="L53" i="2"/>
  <c r="L51" i="2"/>
  <c r="L49" i="2"/>
  <c r="L47" i="2"/>
  <c r="L45" i="2"/>
  <c r="L43" i="2"/>
  <c r="L41" i="2"/>
  <c r="L39" i="2"/>
  <c r="L37" i="2"/>
  <c r="L35" i="2"/>
  <c r="L33" i="2"/>
  <c r="L31" i="2"/>
  <c r="L29" i="2"/>
  <c r="L27" i="2"/>
  <c r="L25" i="2"/>
  <c r="L23" i="2"/>
  <c r="L21" i="2"/>
  <c r="L19" i="2"/>
  <c r="L17" i="2"/>
  <c r="L15" i="2"/>
  <c r="L13" i="2"/>
  <c r="L11" i="2"/>
  <c r="L9" i="2"/>
  <c r="L7" i="2"/>
  <c r="L5" i="2"/>
  <c r="L3" i="2"/>
  <c r="L34" i="2"/>
  <c r="L32" i="2"/>
  <c r="L30" i="2"/>
  <c r="L28" i="2"/>
  <c r="L26" i="2"/>
  <c r="L24" i="2"/>
  <c r="L22" i="2"/>
  <c r="L20" i="2"/>
  <c r="L18" i="2"/>
  <c r="L16" i="2"/>
  <c r="L14" i="2"/>
  <c r="L12" i="2"/>
  <c r="L10" i="2"/>
  <c r="L8" i="2"/>
  <c r="L6" i="2"/>
  <c r="L4" i="2"/>
  <c r="A223" i="2"/>
  <c r="B243" i="2"/>
  <c r="B222" i="2"/>
  <c r="C221" i="2"/>
  <c r="A148" i="2"/>
  <c r="C146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B3" i="1"/>
  <c r="C3" i="1" s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C296" i="1"/>
  <c r="C2" i="1"/>
  <c r="B2" i="1"/>
  <c r="C148" i="2" l="1"/>
  <c r="B224" i="2"/>
  <c r="B245" i="2"/>
  <c r="A150" i="2"/>
  <c r="C223" i="2"/>
  <c r="A225" i="2"/>
  <c r="A227" i="2" l="1"/>
  <c r="C225" i="2"/>
  <c r="A152" i="2"/>
  <c r="B247" i="2"/>
  <c r="B226" i="2"/>
  <c r="C150" i="2"/>
  <c r="C152" i="2" l="1"/>
  <c r="B228" i="2"/>
  <c r="B249" i="2"/>
  <c r="A154" i="2"/>
  <c r="C227" i="2"/>
  <c r="A229" i="2"/>
  <c r="A231" i="2" l="1"/>
  <c r="C229" i="2"/>
  <c r="A156" i="2"/>
  <c r="B251" i="2"/>
  <c r="B230" i="2"/>
  <c r="C154" i="2"/>
  <c r="C156" i="2" l="1"/>
  <c r="B232" i="2"/>
  <c r="B253" i="2"/>
  <c r="A158" i="2"/>
  <c r="C231" i="2"/>
  <c r="A233" i="2"/>
  <c r="A235" i="2" l="1"/>
  <c r="C233" i="2"/>
  <c r="A160" i="2"/>
  <c r="B255" i="2"/>
  <c r="B234" i="2"/>
  <c r="C158" i="2"/>
  <c r="C160" i="2" l="1"/>
  <c r="B236" i="2"/>
  <c r="B257" i="2"/>
  <c r="A162" i="2"/>
  <c r="C235" i="2"/>
  <c r="A237" i="2"/>
  <c r="A239" i="2" l="1"/>
  <c r="C237" i="2"/>
  <c r="A164" i="2"/>
  <c r="B259" i="2"/>
  <c r="B238" i="2"/>
  <c r="C162" i="2"/>
  <c r="C164" i="2" l="1"/>
  <c r="B240" i="2"/>
  <c r="B261" i="2"/>
  <c r="A166" i="2"/>
  <c r="C239" i="2"/>
  <c r="A241" i="2"/>
  <c r="A243" i="2" l="1"/>
  <c r="C241" i="2"/>
  <c r="A168" i="2"/>
  <c r="B263" i="2"/>
  <c r="B242" i="2"/>
  <c r="C166" i="2"/>
  <c r="C168" i="2" l="1"/>
  <c r="B244" i="2"/>
  <c r="B265" i="2"/>
  <c r="A170" i="2"/>
  <c r="C243" i="2"/>
  <c r="A245" i="2"/>
  <c r="A247" i="2" l="1"/>
  <c r="A172" i="2"/>
  <c r="C245" i="2"/>
  <c r="B267" i="2"/>
  <c r="B246" i="2"/>
  <c r="C170" i="2"/>
  <c r="A174" i="2" l="1"/>
  <c r="A249" i="2"/>
  <c r="C172" i="2"/>
  <c r="B248" i="2"/>
  <c r="B269" i="2"/>
  <c r="C247" i="2"/>
  <c r="A251" i="2" l="1"/>
  <c r="C249" i="2"/>
  <c r="B271" i="2"/>
  <c r="B250" i="2"/>
  <c r="C174" i="2"/>
  <c r="A176" i="2"/>
  <c r="A178" i="2" l="1"/>
  <c r="C176" i="2"/>
  <c r="B252" i="2"/>
  <c r="B273" i="2"/>
  <c r="C251" i="2"/>
  <c r="A253" i="2"/>
  <c r="A255" i="2" l="1"/>
  <c r="C253" i="2"/>
  <c r="B275" i="2"/>
  <c r="B254" i="2"/>
  <c r="C178" i="2"/>
  <c r="A180" i="2"/>
  <c r="A182" i="2" l="1"/>
  <c r="C180" i="2"/>
  <c r="B256" i="2"/>
  <c r="B277" i="2"/>
  <c r="C255" i="2"/>
  <c r="A257" i="2"/>
  <c r="A259" i="2" l="1"/>
  <c r="C257" i="2"/>
  <c r="B279" i="2"/>
  <c r="B258" i="2"/>
  <c r="C182" i="2"/>
  <c r="A184" i="2"/>
  <c r="A186" i="2" l="1"/>
  <c r="C184" i="2"/>
  <c r="B260" i="2"/>
  <c r="B281" i="2"/>
  <c r="C259" i="2"/>
  <c r="A261" i="2"/>
  <c r="A263" i="2" l="1"/>
  <c r="C261" i="2"/>
  <c r="B283" i="2"/>
  <c r="B262" i="2"/>
  <c r="C186" i="2"/>
  <c r="A188" i="2"/>
  <c r="A190" i="2" l="1"/>
  <c r="C188" i="2"/>
  <c r="B264" i="2"/>
  <c r="B285" i="2"/>
  <c r="C263" i="2"/>
  <c r="A265" i="2"/>
  <c r="A267" i="2" l="1"/>
  <c r="C265" i="2"/>
  <c r="B287" i="2"/>
  <c r="B266" i="2"/>
  <c r="C190" i="2"/>
  <c r="A192" i="2"/>
  <c r="A194" i="2" l="1"/>
  <c r="C192" i="2"/>
  <c r="B268" i="2"/>
  <c r="B289" i="2"/>
  <c r="C267" i="2"/>
  <c r="A269" i="2"/>
  <c r="A271" i="2" l="1"/>
  <c r="C269" i="2"/>
  <c r="B291" i="2"/>
  <c r="B270" i="2"/>
  <c r="C194" i="2"/>
  <c r="A196" i="2"/>
  <c r="A198" i="2" l="1"/>
  <c r="C196" i="2"/>
  <c r="B272" i="2"/>
  <c r="B293" i="2"/>
  <c r="C271" i="2"/>
  <c r="A273" i="2"/>
  <c r="A275" i="2" l="1"/>
  <c r="C273" i="2"/>
  <c r="B295" i="2"/>
  <c r="B274" i="2"/>
  <c r="C198" i="2"/>
  <c r="A200" i="2"/>
  <c r="A202" i="2" l="1"/>
  <c r="C200" i="2"/>
  <c r="B276" i="2"/>
  <c r="B297" i="2"/>
  <c r="C275" i="2"/>
  <c r="A277" i="2"/>
  <c r="A279" i="2" l="1"/>
  <c r="C277" i="2"/>
  <c r="B299" i="2"/>
  <c r="B278" i="2"/>
  <c r="C202" i="2"/>
  <c r="A204" i="2"/>
  <c r="A206" i="2" l="1"/>
  <c r="C204" i="2"/>
  <c r="B280" i="2"/>
  <c r="B301" i="2"/>
  <c r="C279" i="2"/>
  <c r="A281" i="2"/>
  <c r="C281" i="2" l="1"/>
  <c r="B303" i="2"/>
  <c r="B282" i="2"/>
  <c r="C206" i="2"/>
  <c r="A283" i="2"/>
  <c r="A208" i="2"/>
  <c r="C208" i="2" l="1"/>
  <c r="B284" i="2"/>
  <c r="B305" i="2"/>
  <c r="C283" i="2"/>
  <c r="A210" i="2"/>
  <c r="A285" i="2"/>
  <c r="C285" i="2" l="1"/>
  <c r="B307" i="2"/>
  <c r="B286" i="2"/>
  <c r="C210" i="2"/>
  <c r="A287" i="2"/>
  <c r="A212" i="2"/>
  <c r="A214" i="2" l="1"/>
  <c r="A289" i="2"/>
  <c r="C212" i="2"/>
  <c r="B288" i="2"/>
  <c r="B309" i="2"/>
  <c r="C287" i="2"/>
  <c r="A291" i="2" l="1"/>
  <c r="A216" i="2"/>
  <c r="C289" i="2"/>
  <c r="B311" i="2"/>
  <c r="B290" i="2"/>
  <c r="C214" i="2"/>
  <c r="A218" i="2" l="1"/>
  <c r="A293" i="2"/>
  <c r="C216" i="2"/>
  <c r="B292" i="2"/>
  <c r="B313" i="2"/>
  <c r="C291" i="2"/>
  <c r="A295" i="2" l="1"/>
  <c r="A220" i="2"/>
  <c r="C293" i="2"/>
  <c r="B315" i="2"/>
  <c r="B294" i="2"/>
  <c r="C218" i="2"/>
  <c r="A222" i="2" l="1"/>
  <c r="A297" i="2"/>
  <c r="C220" i="2"/>
  <c r="B296" i="2"/>
  <c r="B317" i="2"/>
  <c r="C295" i="2"/>
  <c r="A299" i="2" l="1"/>
  <c r="A224" i="2"/>
  <c r="C297" i="2"/>
  <c r="B319" i="2"/>
  <c r="B298" i="2"/>
  <c r="C222" i="2"/>
  <c r="C224" i="2" l="1"/>
  <c r="B300" i="2"/>
  <c r="B321" i="2"/>
  <c r="C299" i="2"/>
  <c r="A226" i="2"/>
  <c r="A301" i="2"/>
  <c r="A303" i="2" l="1"/>
  <c r="A228" i="2"/>
  <c r="C301" i="2"/>
  <c r="B323" i="2"/>
  <c r="B302" i="2"/>
  <c r="C226" i="2"/>
  <c r="C228" i="2" l="1"/>
  <c r="B304" i="2"/>
  <c r="B325" i="2"/>
  <c r="C303" i="2"/>
  <c r="A230" i="2"/>
  <c r="A305" i="2"/>
  <c r="C305" i="2" l="1"/>
  <c r="B327" i="2"/>
  <c r="B306" i="2"/>
  <c r="C230" i="2"/>
  <c r="A307" i="2"/>
  <c r="A232" i="2"/>
  <c r="C232" i="2" l="1"/>
  <c r="B308" i="2"/>
  <c r="B329" i="2"/>
  <c r="C307" i="2"/>
  <c r="A234" i="2"/>
  <c r="A309" i="2"/>
  <c r="C309" i="2" l="1"/>
  <c r="B331" i="2"/>
  <c r="B310" i="2"/>
  <c r="C234" i="2"/>
  <c r="A311" i="2"/>
  <c r="A236" i="2"/>
  <c r="C236" i="2" l="1"/>
  <c r="B312" i="2"/>
  <c r="B333" i="2"/>
  <c r="C311" i="2"/>
  <c r="A238" i="2"/>
  <c r="A313" i="2"/>
  <c r="C313" i="2" l="1"/>
  <c r="B335" i="2"/>
  <c r="B314" i="2"/>
  <c r="C238" i="2"/>
  <c r="A315" i="2"/>
  <c r="A240" i="2"/>
  <c r="C240" i="2" l="1"/>
  <c r="B316" i="2"/>
  <c r="B337" i="2"/>
  <c r="C315" i="2"/>
  <c r="A242" i="2"/>
  <c r="A317" i="2"/>
  <c r="C317" i="2" l="1"/>
  <c r="B339" i="2"/>
  <c r="B318" i="2"/>
  <c r="C242" i="2"/>
  <c r="A319" i="2"/>
  <c r="A244" i="2"/>
  <c r="C244" i="2" l="1"/>
  <c r="B320" i="2"/>
  <c r="B341" i="2"/>
  <c r="C319" i="2"/>
  <c r="A246" i="2"/>
  <c r="A321" i="2"/>
  <c r="C321" i="2" l="1"/>
  <c r="B343" i="2"/>
  <c r="B322" i="2"/>
  <c r="C246" i="2"/>
  <c r="A323" i="2"/>
  <c r="A248" i="2"/>
  <c r="C248" i="2" l="1"/>
  <c r="B324" i="2"/>
  <c r="B345" i="2"/>
  <c r="C323" i="2"/>
  <c r="A250" i="2"/>
  <c r="A325" i="2"/>
  <c r="C325" i="2" l="1"/>
  <c r="B347" i="2"/>
  <c r="B326" i="2"/>
  <c r="C250" i="2"/>
  <c r="A327" i="2"/>
  <c r="A252" i="2"/>
  <c r="C252" i="2" l="1"/>
  <c r="B328" i="2"/>
  <c r="C327" i="2"/>
  <c r="A254" i="2"/>
  <c r="A329" i="2"/>
  <c r="B349" i="2"/>
  <c r="B351" i="2" l="1"/>
  <c r="C329" i="2"/>
  <c r="B330" i="2"/>
  <c r="C254" i="2"/>
  <c r="A331" i="2"/>
  <c r="A256" i="2"/>
  <c r="C256" i="2" l="1"/>
  <c r="B332" i="2"/>
  <c r="C331" i="2"/>
  <c r="B353" i="2"/>
  <c r="A258" i="2"/>
  <c r="A333" i="2"/>
  <c r="B355" i="2" l="1"/>
  <c r="C333" i="2"/>
  <c r="B334" i="2"/>
  <c r="C258" i="2"/>
  <c r="A335" i="2"/>
  <c r="A260" i="2"/>
  <c r="C260" i="2" l="1"/>
  <c r="B336" i="2"/>
  <c r="C335" i="2"/>
  <c r="B357" i="2"/>
  <c r="A262" i="2"/>
  <c r="A337" i="2"/>
  <c r="B359" i="2" l="1"/>
  <c r="C337" i="2"/>
  <c r="B338" i="2"/>
  <c r="C262" i="2"/>
  <c r="A339" i="2"/>
  <c r="A264" i="2"/>
  <c r="C264" i="2" l="1"/>
  <c r="B340" i="2"/>
  <c r="C339" i="2"/>
  <c r="B361" i="2"/>
  <c r="A266" i="2"/>
  <c r="A341" i="2"/>
  <c r="B363" i="2" l="1"/>
  <c r="C341" i="2"/>
  <c r="B342" i="2"/>
  <c r="C266" i="2"/>
  <c r="A343" i="2"/>
  <c r="A268" i="2"/>
  <c r="C268" i="2" l="1"/>
  <c r="B344" i="2"/>
  <c r="C343" i="2"/>
  <c r="B365" i="2"/>
  <c r="A270" i="2"/>
  <c r="A345" i="2"/>
  <c r="B367" i="2" l="1"/>
  <c r="C345" i="2"/>
  <c r="B346" i="2"/>
  <c r="C270" i="2"/>
  <c r="A347" i="2"/>
  <c r="A272" i="2"/>
  <c r="C272" i="2" l="1"/>
  <c r="B348" i="2"/>
  <c r="C347" i="2"/>
  <c r="B369" i="2"/>
  <c r="A274" i="2"/>
  <c r="A349" i="2"/>
  <c r="B371" i="2" l="1"/>
  <c r="C349" i="2"/>
  <c r="B350" i="2"/>
  <c r="C274" i="2"/>
  <c r="A351" i="2"/>
  <c r="A276" i="2"/>
  <c r="C276" i="2" l="1"/>
  <c r="B352" i="2"/>
  <c r="C351" i="2"/>
  <c r="B373" i="2"/>
  <c r="A278" i="2"/>
  <c r="A353" i="2"/>
  <c r="B375" i="2" l="1"/>
  <c r="C353" i="2"/>
  <c r="B354" i="2"/>
  <c r="C278" i="2"/>
  <c r="A355" i="2"/>
  <c r="A280" i="2"/>
  <c r="C280" i="2" l="1"/>
  <c r="B356" i="2"/>
  <c r="C355" i="2"/>
  <c r="B377" i="2"/>
  <c r="A282" i="2"/>
  <c r="A357" i="2"/>
  <c r="B379" i="2" l="1"/>
  <c r="C357" i="2"/>
  <c r="B358" i="2"/>
  <c r="C282" i="2"/>
  <c r="A359" i="2"/>
  <c r="A284" i="2"/>
  <c r="C284" i="2" l="1"/>
  <c r="B360" i="2"/>
  <c r="C359" i="2"/>
  <c r="B381" i="2"/>
  <c r="A286" i="2"/>
  <c r="A361" i="2"/>
  <c r="B383" i="2" l="1"/>
  <c r="C361" i="2"/>
  <c r="B362" i="2"/>
  <c r="C286" i="2"/>
  <c r="A363" i="2"/>
  <c r="A288" i="2"/>
  <c r="C288" i="2" l="1"/>
  <c r="B364" i="2"/>
  <c r="C363" i="2"/>
  <c r="B385" i="2"/>
  <c r="A290" i="2"/>
  <c r="A365" i="2"/>
  <c r="B387" i="2" l="1"/>
  <c r="C365" i="2"/>
  <c r="B366" i="2"/>
  <c r="C290" i="2"/>
  <c r="A367" i="2"/>
  <c r="A292" i="2"/>
  <c r="C292" i="2" l="1"/>
  <c r="B368" i="2"/>
  <c r="C367" i="2"/>
  <c r="B389" i="2"/>
  <c r="A294" i="2"/>
  <c r="A369" i="2"/>
  <c r="B391" i="2" l="1"/>
  <c r="C369" i="2"/>
  <c r="B370" i="2"/>
  <c r="C294" i="2"/>
  <c r="A371" i="2"/>
  <c r="A296" i="2"/>
  <c r="C296" i="2" l="1"/>
  <c r="B372" i="2"/>
  <c r="C371" i="2"/>
  <c r="B393" i="2"/>
  <c r="A298" i="2"/>
  <c r="A373" i="2"/>
  <c r="B395" i="2" l="1"/>
  <c r="C373" i="2"/>
  <c r="B374" i="2"/>
  <c r="C298" i="2"/>
  <c r="A375" i="2"/>
  <c r="A300" i="2"/>
  <c r="C300" i="2" l="1"/>
  <c r="B376" i="2"/>
  <c r="C375" i="2"/>
  <c r="B397" i="2"/>
  <c r="A302" i="2"/>
  <c r="A377" i="2"/>
  <c r="B399" i="2" l="1"/>
  <c r="C377" i="2"/>
  <c r="B378" i="2"/>
  <c r="C302" i="2"/>
  <c r="A379" i="2"/>
  <c r="A304" i="2"/>
  <c r="C304" i="2" l="1"/>
  <c r="B380" i="2"/>
  <c r="C379" i="2"/>
  <c r="B401" i="2"/>
  <c r="A306" i="2"/>
  <c r="A381" i="2"/>
  <c r="B403" i="2" l="1"/>
  <c r="C381" i="2"/>
  <c r="B382" i="2"/>
  <c r="C306" i="2"/>
  <c r="A383" i="2"/>
  <c r="A308" i="2"/>
  <c r="C308" i="2" l="1"/>
  <c r="B384" i="2"/>
  <c r="C383" i="2"/>
  <c r="B405" i="2"/>
  <c r="A310" i="2"/>
  <c r="A385" i="2"/>
  <c r="B407" i="2" l="1"/>
  <c r="C385" i="2"/>
  <c r="B386" i="2"/>
  <c r="C310" i="2"/>
  <c r="A387" i="2"/>
  <c r="A312" i="2"/>
  <c r="C312" i="2" l="1"/>
  <c r="B388" i="2"/>
  <c r="C387" i="2"/>
  <c r="B409" i="2"/>
  <c r="A314" i="2"/>
  <c r="A389" i="2"/>
  <c r="B411" i="2" l="1"/>
  <c r="C389" i="2"/>
  <c r="B390" i="2"/>
  <c r="C314" i="2"/>
  <c r="A391" i="2"/>
  <c r="A316" i="2"/>
  <c r="C316" i="2" l="1"/>
  <c r="B392" i="2"/>
  <c r="C391" i="2"/>
  <c r="B413" i="2"/>
  <c r="A318" i="2"/>
  <c r="A393" i="2"/>
  <c r="B415" i="2" l="1"/>
  <c r="C393" i="2"/>
  <c r="B394" i="2"/>
  <c r="C318" i="2"/>
  <c r="A395" i="2"/>
  <c r="A320" i="2"/>
  <c r="C320" i="2" l="1"/>
  <c r="B396" i="2"/>
  <c r="C395" i="2"/>
  <c r="B417" i="2"/>
  <c r="A322" i="2"/>
  <c r="A397" i="2"/>
  <c r="B419" i="2" l="1"/>
  <c r="C397" i="2"/>
  <c r="B398" i="2"/>
  <c r="C322" i="2"/>
  <c r="A399" i="2"/>
  <c r="A324" i="2"/>
  <c r="C324" i="2" l="1"/>
  <c r="B400" i="2"/>
  <c r="C399" i="2"/>
  <c r="B421" i="2"/>
  <c r="A326" i="2"/>
  <c r="A401" i="2"/>
  <c r="B423" i="2" l="1"/>
  <c r="C401" i="2"/>
  <c r="B402" i="2"/>
  <c r="C326" i="2"/>
  <c r="A403" i="2"/>
  <c r="A328" i="2"/>
  <c r="C328" i="2" l="1"/>
  <c r="B404" i="2"/>
  <c r="C403" i="2"/>
  <c r="B425" i="2"/>
  <c r="A330" i="2"/>
  <c r="A405" i="2"/>
  <c r="B427" i="2" l="1"/>
  <c r="C405" i="2"/>
  <c r="B406" i="2"/>
  <c r="C330" i="2"/>
  <c r="A407" i="2"/>
  <c r="A332" i="2"/>
  <c r="C332" i="2" l="1"/>
  <c r="B408" i="2"/>
  <c r="C407" i="2"/>
  <c r="B429" i="2"/>
  <c r="A334" i="2"/>
  <c r="A409" i="2"/>
  <c r="B431" i="2" l="1"/>
  <c r="C409" i="2"/>
  <c r="B410" i="2"/>
  <c r="C334" i="2"/>
  <c r="A411" i="2"/>
  <c r="A336" i="2"/>
  <c r="C336" i="2" l="1"/>
  <c r="B412" i="2"/>
  <c r="C411" i="2"/>
  <c r="B433" i="2"/>
  <c r="A338" i="2"/>
  <c r="A413" i="2"/>
  <c r="B435" i="2" l="1"/>
  <c r="C413" i="2"/>
  <c r="B414" i="2"/>
  <c r="C338" i="2"/>
  <c r="A415" i="2"/>
  <c r="A340" i="2"/>
  <c r="C340" i="2" l="1"/>
  <c r="B416" i="2"/>
  <c r="C415" i="2"/>
  <c r="B437" i="2"/>
  <c r="A342" i="2"/>
  <c r="A417" i="2"/>
  <c r="B439" i="2" l="1"/>
  <c r="C417" i="2"/>
  <c r="B418" i="2"/>
  <c r="C342" i="2"/>
  <c r="A419" i="2"/>
  <c r="A344" i="2"/>
  <c r="C344" i="2" l="1"/>
  <c r="B420" i="2"/>
  <c r="C419" i="2"/>
  <c r="B441" i="2"/>
  <c r="A346" i="2"/>
  <c r="A421" i="2"/>
  <c r="B443" i="2" l="1"/>
  <c r="C421" i="2"/>
  <c r="B422" i="2"/>
  <c r="C346" i="2"/>
  <c r="A423" i="2"/>
  <c r="A348" i="2"/>
  <c r="B424" i="2" l="1"/>
  <c r="C423" i="2"/>
  <c r="B445" i="2"/>
  <c r="A350" i="2"/>
  <c r="A425" i="2"/>
  <c r="C348" i="2"/>
  <c r="C350" i="2" l="1"/>
  <c r="B447" i="2"/>
  <c r="C425" i="2"/>
  <c r="B426" i="2"/>
  <c r="A427" i="2"/>
  <c r="A352" i="2"/>
  <c r="A354" i="2" l="1"/>
  <c r="A429" i="2"/>
  <c r="B428" i="2"/>
  <c r="C427" i="2"/>
  <c r="B449" i="2"/>
  <c r="C352" i="2"/>
  <c r="A431" i="2" l="1"/>
  <c r="C354" i="2"/>
  <c r="B451" i="2"/>
  <c r="C429" i="2"/>
  <c r="B430" i="2"/>
  <c r="A356" i="2"/>
  <c r="A358" i="2" l="1"/>
  <c r="B432" i="2"/>
  <c r="C431" i="2"/>
  <c r="B453" i="2"/>
  <c r="C356" i="2"/>
  <c r="A433" i="2"/>
  <c r="C358" i="2" l="1"/>
  <c r="B455" i="2"/>
  <c r="C433" i="2"/>
  <c r="B434" i="2"/>
  <c r="A435" i="2"/>
  <c r="A360" i="2"/>
  <c r="A362" i="2" l="1"/>
  <c r="A437" i="2"/>
  <c r="B436" i="2"/>
  <c r="C435" i="2"/>
  <c r="B457" i="2"/>
  <c r="C360" i="2"/>
  <c r="C362" i="2" l="1"/>
  <c r="B459" i="2"/>
  <c r="C437" i="2"/>
  <c r="B438" i="2"/>
  <c r="A439" i="2"/>
  <c r="A364" i="2"/>
  <c r="B440" i="2" l="1"/>
  <c r="B461" i="2"/>
  <c r="C364" i="2"/>
  <c r="C439" i="2"/>
  <c r="A366" i="2"/>
  <c r="A441" i="2"/>
  <c r="C441" i="2" l="1"/>
  <c r="C366" i="2"/>
  <c r="B463" i="2"/>
  <c r="B442" i="2"/>
  <c r="A443" i="2"/>
  <c r="A368" i="2"/>
  <c r="A370" i="2" l="1"/>
  <c r="A445" i="2"/>
  <c r="B444" i="2"/>
  <c r="B465" i="2"/>
  <c r="C368" i="2"/>
  <c r="C443" i="2"/>
  <c r="A447" i="2" l="1"/>
  <c r="C445" i="2"/>
  <c r="C370" i="2"/>
  <c r="B467" i="2"/>
  <c r="B446" i="2"/>
  <c r="A372" i="2"/>
  <c r="A374" i="2" l="1"/>
  <c r="B448" i="2"/>
  <c r="B469" i="2"/>
  <c r="C372" i="2"/>
  <c r="C447" i="2"/>
  <c r="A449" i="2"/>
  <c r="A451" i="2" l="1"/>
  <c r="A376" i="2"/>
  <c r="C449" i="2"/>
  <c r="C374" i="2"/>
  <c r="B471" i="2"/>
  <c r="B450" i="2"/>
  <c r="A378" i="2" l="1"/>
  <c r="A453" i="2"/>
  <c r="B452" i="2"/>
  <c r="B473" i="2"/>
  <c r="C376" i="2"/>
  <c r="C451" i="2"/>
  <c r="A455" i="2" l="1"/>
  <c r="A380" i="2"/>
  <c r="C453" i="2"/>
  <c r="C378" i="2"/>
  <c r="B475" i="2"/>
  <c r="B454" i="2"/>
  <c r="A382" i="2" l="1"/>
  <c r="A457" i="2"/>
  <c r="B456" i="2"/>
  <c r="B477" i="2"/>
  <c r="C380" i="2"/>
  <c r="C455" i="2"/>
  <c r="A459" i="2" l="1"/>
  <c r="A384" i="2"/>
  <c r="C457" i="2"/>
  <c r="C382" i="2"/>
  <c r="B479" i="2"/>
  <c r="B458" i="2"/>
  <c r="A386" i="2" l="1"/>
  <c r="A461" i="2"/>
  <c r="B460" i="2"/>
  <c r="B481" i="2"/>
  <c r="C384" i="2"/>
  <c r="C459" i="2"/>
  <c r="A463" i="2" l="1"/>
  <c r="C461" i="2"/>
  <c r="C386" i="2"/>
  <c r="B483" i="2"/>
  <c r="B462" i="2"/>
  <c r="A388" i="2"/>
  <c r="A390" i="2" l="1"/>
  <c r="A465" i="2"/>
  <c r="B464" i="2"/>
  <c r="B485" i="2"/>
  <c r="C388" i="2"/>
  <c r="C463" i="2"/>
  <c r="A467" i="2" l="1"/>
  <c r="C465" i="2"/>
  <c r="C390" i="2"/>
  <c r="B487" i="2"/>
  <c r="B466" i="2"/>
  <c r="A392" i="2"/>
  <c r="A394" i="2" l="1"/>
  <c r="A469" i="2"/>
  <c r="B468" i="2"/>
  <c r="B489" i="2"/>
  <c r="C392" i="2"/>
  <c r="C467" i="2"/>
  <c r="C469" i="2" l="1"/>
  <c r="C394" i="2"/>
  <c r="B491" i="2"/>
  <c r="B470" i="2"/>
  <c r="A471" i="2"/>
  <c r="A396" i="2"/>
  <c r="A398" i="2" l="1"/>
  <c r="A473" i="2"/>
  <c r="B472" i="2"/>
  <c r="B493" i="2"/>
  <c r="C396" i="2"/>
  <c r="C471" i="2"/>
  <c r="A400" i="2" l="1"/>
  <c r="C473" i="2"/>
  <c r="C398" i="2"/>
  <c r="B495" i="2"/>
  <c r="B474" i="2"/>
  <c r="A475" i="2"/>
  <c r="A477" i="2" l="1"/>
  <c r="B476" i="2"/>
  <c r="B497" i="2"/>
  <c r="C400" i="2"/>
  <c r="C475" i="2"/>
  <c r="A402" i="2"/>
  <c r="A404" i="2" l="1"/>
  <c r="C477" i="2"/>
  <c r="C402" i="2"/>
  <c r="B499" i="2"/>
  <c r="B478" i="2"/>
  <c r="A479" i="2"/>
  <c r="A481" i="2" l="1"/>
  <c r="B480" i="2"/>
  <c r="B501" i="2"/>
  <c r="C404" i="2"/>
  <c r="C479" i="2"/>
  <c r="A406" i="2"/>
  <c r="A408" i="2" l="1"/>
  <c r="C481" i="2"/>
  <c r="C406" i="2"/>
  <c r="B503" i="2"/>
  <c r="B482" i="2"/>
  <c r="A483" i="2"/>
  <c r="B484" i="2" l="1"/>
  <c r="B505" i="2"/>
  <c r="B507" i="2" s="1"/>
  <c r="C408" i="2"/>
  <c r="C483" i="2"/>
  <c r="A485" i="2"/>
  <c r="A410" i="2"/>
  <c r="B509" i="2" l="1"/>
  <c r="A412" i="2"/>
  <c r="A487" i="2"/>
  <c r="C485" i="2"/>
  <c r="C410" i="2"/>
  <c r="B486" i="2"/>
  <c r="B511" i="2" l="1"/>
  <c r="B488" i="2"/>
  <c r="A414" i="2"/>
  <c r="C412" i="2"/>
  <c r="C487" i="2"/>
  <c r="A489" i="2"/>
  <c r="B513" i="2" l="1"/>
  <c r="A491" i="2"/>
  <c r="A416" i="2"/>
  <c r="C489" i="2"/>
  <c r="C414" i="2"/>
  <c r="B490" i="2"/>
  <c r="B515" i="2" l="1"/>
  <c r="A418" i="2"/>
  <c r="B492" i="2"/>
  <c r="C416" i="2"/>
  <c r="C491" i="2"/>
  <c r="A493" i="2"/>
  <c r="B517" i="2" l="1"/>
  <c r="A495" i="2"/>
  <c r="C493" i="2"/>
  <c r="C418" i="2"/>
  <c r="B494" i="2"/>
  <c r="A420" i="2"/>
  <c r="B519" i="2" l="1"/>
  <c r="A422" i="2"/>
  <c r="B496" i="2"/>
  <c r="C420" i="2"/>
  <c r="C495" i="2"/>
  <c r="A497" i="2"/>
  <c r="B521" i="2" l="1"/>
  <c r="A499" i="2"/>
  <c r="C497" i="2"/>
  <c r="C422" i="2"/>
  <c r="B498" i="2"/>
  <c r="A424" i="2"/>
  <c r="B523" i="2" l="1"/>
  <c r="A426" i="2"/>
  <c r="B500" i="2"/>
  <c r="C424" i="2"/>
  <c r="C499" i="2"/>
  <c r="A501" i="2"/>
  <c r="B525" i="2" l="1"/>
  <c r="A503" i="2"/>
  <c r="C501" i="2"/>
  <c r="C426" i="2"/>
  <c r="B502" i="2"/>
  <c r="A428" i="2"/>
  <c r="B527" i="2" l="1"/>
  <c r="A430" i="2"/>
  <c r="B504" i="2"/>
  <c r="C428" i="2"/>
  <c r="C503" i="2"/>
  <c r="A505" i="2"/>
  <c r="A507" i="2" s="1"/>
  <c r="A509" i="2" l="1"/>
  <c r="B529" i="2"/>
  <c r="A432" i="2"/>
  <c r="C505" i="2"/>
  <c r="C507" i="2" s="1"/>
  <c r="C430" i="2"/>
  <c r="B506" i="2"/>
  <c r="B508" i="2" s="1"/>
  <c r="B510" i="2" l="1"/>
  <c r="B531" i="2"/>
  <c r="C509" i="2"/>
  <c r="A511" i="2"/>
  <c r="A434" i="2"/>
  <c r="C432" i="2"/>
  <c r="B533" i="2" l="1"/>
  <c r="A513" i="2"/>
  <c r="C511" i="2"/>
  <c r="B512" i="2"/>
  <c r="C434" i="2"/>
  <c r="A436" i="2"/>
  <c r="B514" i="2" l="1"/>
  <c r="A515" i="2"/>
  <c r="C513" i="2"/>
  <c r="B535" i="2"/>
  <c r="C436" i="2"/>
  <c r="A438" i="2"/>
  <c r="B537" i="2" l="1"/>
  <c r="A517" i="2"/>
  <c r="C515" i="2"/>
  <c r="B516" i="2"/>
  <c r="C438" i="2"/>
  <c r="A440" i="2"/>
  <c r="B518" i="2" l="1"/>
  <c r="A519" i="2"/>
  <c r="C517" i="2"/>
  <c r="B539" i="2"/>
  <c r="C440" i="2"/>
  <c r="A442" i="2"/>
  <c r="B541" i="2" l="1"/>
  <c r="A521" i="2"/>
  <c r="C519" i="2"/>
  <c r="B520" i="2"/>
  <c r="C442" i="2"/>
  <c r="A444" i="2"/>
  <c r="B522" i="2" l="1"/>
  <c r="A523" i="2"/>
  <c r="C521" i="2"/>
  <c r="B543" i="2"/>
  <c r="C444" i="2"/>
  <c r="A446" i="2"/>
  <c r="B545" i="2" l="1"/>
  <c r="A525" i="2"/>
  <c r="C523" i="2"/>
  <c r="B524" i="2"/>
  <c r="C446" i="2"/>
  <c r="A448" i="2"/>
  <c r="B526" i="2" l="1"/>
  <c r="A527" i="2"/>
  <c r="C525" i="2"/>
  <c r="B547" i="2"/>
  <c r="C448" i="2"/>
  <c r="A450" i="2"/>
  <c r="B549" i="2" l="1"/>
  <c r="A529" i="2"/>
  <c r="C527" i="2"/>
  <c r="B528" i="2"/>
  <c r="C450" i="2"/>
  <c r="A452" i="2"/>
  <c r="B530" i="2" l="1"/>
  <c r="A531" i="2"/>
  <c r="C529" i="2"/>
  <c r="B551" i="2"/>
  <c r="C452" i="2"/>
  <c r="A454" i="2"/>
  <c r="B553" i="2" l="1"/>
  <c r="A533" i="2"/>
  <c r="C531" i="2"/>
  <c r="B532" i="2"/>
  <c r="C454" i="2"/>
  <c r="A456" i="2"/>
  <c r="B534" i="2" l="1"/>
  <c r="A535" i="2"/>
  <c r="C533" i="2"/>
  <c r="B555" i="2"/>
  <c r="A458" i="2"/>
  <c r="C456" i="2"/>
  <c r="B557" i="2" l="1"/>
  <c r="A537" i="2"/>
  <c r="C535" i="2"/>
  <c r="B536" i="2"/>
  <c r="C458" i="2"/>
  <c r="A460" i="2"/>
  <c r="B538" i="2" l="1"/>
  <c r="A539" i="2"/>
  <c r="C537" i="2"/>
  <c r="B559" i="2"/>
  <c r="A462" i="2"/>
  <c r="C460" i="2"/>
  <c r="B561" i="2" l="1"/>
  <c r="A541" i="2"/>
  <c r="C539" i="2"/>
  <c r="B540" i="2"/>
  <c r="C462" i="2"/>
  <c r="A464" i="2"/>
  <c r="B542" i="2" l="1"/>
  <c r="A543" i="2"/>
  <c r="C541" i="2"/>
  <c r="B563" i="2"/>
  <c r="A466" i="2"/>
  <c r="C464" i="2"/>
  <c r="B565" i="2" l="1"/>
  <c r="A545" i="2"/>
  <c r="C543" i="2"/>
  <c r="B544" i="2"/>
  <c r="C466" i="2"/>
  <c r="A468" i="2"/>
  <c r="B546" i="2" l="1"/>
  <c r="A547" i="2"/>
  <c r="C545" i="2"/>
  <c r="B567" i="2"/>
  <c r="C468" i="2"/>
  <c r="A470" i="2"/>
  <c r="B569" i="2" l="1"/>
  <c r="A549" i="2"/>
  <c r="C547" i="2"/>
  <c r="B548" i="2"/>
  <c r="C470" i="2"/>
  <c r="A472" i="2"/>
  <c r="B550" i="2" l="1"/>
  <c r="A551" i="2"/>
  <c r="C549" i="2"/>
  <c r="B571" i="2"/>
  <c r="C472" i="2"/>
  <c r="A474" i="2"/>
  <c r="B573" i="2" l="1"/>
  <c r="A553" i="2"/>
  <c r="C551" i="2"/>
  <c r="B552" i="2"/>
  <c r="C474" i="2"/>
  <c r="A476" i="2"/>
  <c r="B554" i="2" l="1"/>
  <c r="A555" i="2"/>
  <c r="C553" i="2"/>
  <c r="B575" i="2"/>
  <c r="C476" i="2"/>
  <c r="A478" i="2"/>
  <c r="B577" i="2" l="1"/>
  <c r="A557" i="2"/>
  <c r="C555" i="2"/>
  <c r="B556" i="2"/>
  <c r="A480" i="2"/>
  <c r="C478" i="2"/>
  <c r="B558" i="2" l="1"/>
  <c r="A559" i="2"/>
  <c r="C557" i="2"/>
  <c r="B579" i="2"/>
  <c r="A482" i="2"/>
  <c r="C480" i="2"/>
  <c r="B581" i="2" l="1"/>
  <c r="A561" i="2"/>
  <c r="C559" i="2"/>
  <c r="B560" i="2"/>
  <c r="A484" i="2"/>
  <c r="C482" i="2"/>
  <c r="B562" i="2" l="1"/>
  <c r="A563" i="2"/>
  <c r="C561" i="2"/>
  <c r="B583" i="2"/>
  <c r="A486" i="2"/>
  <c r="C484" i="2"/>
  <c r="B585" i="2" l="1"/>
  <c r="A565" i="2"/>
  <c r="C563" i="2"/>
  <c r="B564" i="2"/>
  <c r="A488" i="2"/>
  <c r="C486" i="2"/>
  <c r="B566" i="2" l="1"/>
  <c r="A567" i="2"/>
  <c r="C565" i="2"/>
  <c r="B587" i="2"/>
  <c r="A490" i="2"/>
  <c r="C488" i="2"/>
  <c r="B589" i="2" l="1"/>
  <c r="A569" i="2"/>
  <c r="C567" i="2"/>
  <c r="B568" i="2"/>
  <c r="A492" i="2"/>
  <c r="C490" i="2"/>
  <c r="B570" i="2" l="1"/>
  <c r="A571" i="2"/>
  <c r="C569" i="2"/>
  <c r="B591" i="2"/>
  <c r="A494" i="2"/>
  <c r="C492" i="2"/>
  <c r="A573" i="2" l="1"/>
  <c r="C571" i="2"/>
  <c r="B572" i="2"/>
  <c r="A496" i="2"/>
  <c r="C494" i="2"/>
  <c r="C573" i="2" l="1"/>
  <c r="B574" i="2"/>
  <c r="A575" i="2"/>
  <c r="A498" i="2"/>
  <c r="C496" i="2"/>
  <c r="B576" i="2" l="1"/>
  <c r="A577" i="2"/>
  <c r="C575" i="2"/>
  <c r="A500" i="2"/>
  <c r="C498" i="2"/>
  <c r="A579" i="2" l="1"/>
  <c r="C577" i="2"/>
  <c r="B578" i="2"/>
  <c r="A502" i="2"/>
  <c r="C500" i="2"/>
  <c r="C579" i="2" l="1"/>
  <c r="B580" i="2"/>
  <c r="A581" i="2"/>
  <c r="A504" i="2"/>
  <c r="C502" i="2"/>
  <c r="B582" i="2" l="1"/>
  <c r="A583" i="2"/>
  <c r="C581" i="2"/>
  <c r="C504" i="2"/>
  <c r="A506" i="2"/>
  <c r="A508" i="2" s="1"/>
  <c r="A585" i="2" l="1"/>
  <c r="A510" i="2"/>
  <c r="C583" i="2"/>
  <c r="B584" i="2"/>
  <c r="C506" i="2"/>
  <c r="C508" i="2" s="1"/>
  <c r="B586" i="2" l="1"/>
  <c r="A512" i="2"/>
  <c r="C510" i="2"/>
  <c r="C585" i="2"/>
  <c r="A587" i="2"/>
  <c r="C587" i="2" l="1"/>
  <c r="A514" i="2"/>
  <c r="A589" i="2"/>
  <c r="C512" i="2"/>
  <c r="B588" i="2"/>
  <c r="C514" i="2" l="1"/>
  <c r="A516" i="2"/>
  <c r="B590" i="2"/>
  <c r="A591" i="2"/>
  <c r="C589" i="2"/>
  <c r="C591" i="2" l="1"/>
  <c r="A518" i="2"/>
  <c r="C516" i="2"/>
  <c r="C518" i="2" l="1"/>
  <c r="A520" i="2"/>
  <c r="A522" i="2" l="1"/>
  <c r="C520" i="2"/>
  <c r="C522" i="2" l="1"/>
  <c r="A524" i="2"/>
  <c r="A526" i="2" l="1"/>
  <c r="C524" i="2"/>
  <c r="C526" i="2" l="1"/>
  <c r="A528" i="2"/>
  <c r="A530" i="2" l="1"/>
  <c r="C528" i="2"/>
  <c r="C530" i="2" l="1"/>
  <c r="A532" i="2"/>
  <c r="A534" i="2" l="1"/>
  <c r="C532" i="2"/>
  <c r="C534" i="2" l="1"/>
  <c r="A536" i="2"/>
  <c r="A538" i="2" l="1"/>
  <c r="C536" i="2"/>
  <c r="C538" i="2" l="1"/>
  <c r="A540" i="2"/>
  <c r="A542" i="2" l="1"/>
  <c r="C540" i="2"/>
  <c r="C542" i="2" l="1"/>
  <c r="A544" i="2"/>
  <c r="A546" i="2" l="1"/>
  <c r="C544" i="2"/>
  <c r="C546" i="2" l="1"/>
  <c r="A548" i="2"/>
  <c r="A550" i="2" l="1"/>
  <c r="C548" i="2"/>
  <c r="C550" i="2" l="1"/>
  <c r="A552" i="2"/>
  <c r="A554" i="2" l="1"/>
  <c r="C552" i="2"/>
  <c r="C554" i="2" l="1"/>
  <c r="A556" i="2"/>
  <c r="A558" i="2" l="1"/>
  <c r="C556" i="2"/>
  <c r="C558" i="2" l="1"/>
  <c r="A560" i="2"/>
  <c r="A562" i="2" l="1"/>
  <c r="C560" i="2"/>
  <c r="C562" i="2" l="1"/>
  <c r="A564" i="2"/>
  <c r="A566" i="2" l="1"/>
  <c r="C564" i="2"/>
  <c r="C566" i="2" l="1"/>
  <c r="A568" i="2"/>
  <c r="A570" i="2" l="1"/>
  <c r="C568" i="2"/>
  <c r="C570" i="2" l="1"/>
  <c r="A572" i="2"/>
  <c r="A574" i="2" l="1"/>
  <c r="C572" i="2"/>
  <c r="C574" i="2" l="1"/>
  <c r="A576" i="2"/>
  <c r="A578" i="2" l="1"/>
  <c r="C576" i="2"/>
  <c r="C578" i="2" l="1"/>
  <c r="A580" i="2"/>
  <c r="A582" i="2" l="1"/>
  <c r="C580" i="2"/>
  <c r="C582" i="2" l="1"/>
  <c r="A584" i="2"/>
  <c r="A586" i="2" l="1"/>
  <c r="C584" i="2"/>
  <c r="C586" i="2" l="1"/>
  <c r="A588" i="2"/>
  <c r="A590" i="2" l="1"/>
  <c r="C588" i="2"/>
  <c r="C590" i="2" l="1"/>
</calcChain>
</file>

<file path=xl/sharedStrings.xml><?xml version="1.0" encoding="utf-8"?>
<sst xmlns="http://schemas.openxmlformats.org/spreadsheetml/2006/main" count="32" uniqueCount="28">
  <si>
    <t>REGION</t>
  </si>
  <si>
    <t>INTEGRATED FLUX</t>
  </si>
  <si>
    <t>COLLISION  RATE</t>
  </si>
  <si>
    <t>ABSORPTION RATE</t>
  </si>
  <si>
    <t>NU*FISSION RATE</t>
  </si>
  <si>
    <t>LEAKAGE RATE</t>
  </si>
  <si>
    <t>PRODUCTION RATE</t>
  </si>
  <si>
    <t>SCATTERING RATE WITHIN GROUP</t>
  </si>
  <si>
    <t>SCATTERING RATE OUT OF GROUP</t>
  </si>
  <si>
    <t>Flux.E</t>
  </si>
  <si>
    <t>Energie moyenne pondérée par le flux (eV)</t>
  </si>
  <si>
    <t>Esup (eV)</t>
  </si>
  <si>
    <t>Einf (eV)</t>
  </si>
  <si>
    <t>Emoy (eV)</t>
  </si>
  <si>
    <t>leth</t>
  </si>
  <si>
    <t>larg. Leth.</t>
  </si>
  <si>
    <t>flux/leth</t>
  </si>
  <si>
    <t>Energie moyenne pondérée par le flux (leth)</t>
  </si>
  <si>
    <t>E</t>
  </si>
  <si>
    <t>A</t>
  </si>
  <si>
    <t>B</t>
  </si>
  <si>
    <t>E (eV)</t>
  </si>
  <si>
    <t>AVERAGE FLUX
Multigroupe DRAGON</t>
  </si>
  <si>
    <t>lethargie moyenne</t>
  </si>
  <si>
    <t>largeur lethargie</t>
  </si>
  <si>
    <t>largeur energie</t>
  </si>
  <si>
    <t>AVERAGE FLUX
Continu DRAGON (pond par energie)</t>
  </si>
  <si>
    <t>AVERAGE FLUX
Continu DRAGON (pond par lethargie)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</si>
</sst>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raw!$E$1</c:f>
              <c:strCache>
                <c:ptCount val="1"/>
                <c:pt idx="0">
                  <c:v>AVERAGE FLUX
Multigroupe DRAGON</c:v>
                </c:pt>
              </c:strCache>
            </c:strRef>
          </c:tx>
          <c:marker>
            <c:symbol val="none"/>
          </c:marker>
          <c:xVal>
            <c:numRef>
              <c:f>raw!$C$2:$C$593</c:f>
              <c:numCache>
                <c:formatCode>0.00E+00</c:formatCode>
                <c:ptCount val="592"/>
                <c:pt idx="0">
                  <c:v>17279000</c:v>
                </c:pt>
                <c:pt idx="1">
                  <c:v>14379000</c:v>
                </c:pt>
                <c:pt idx="2">
                  <c:v>12729000</c:v>
                </c:pt>
                <c:pt idx="3">
                  <c:v>10809000</c:v>
                </c:pt>
                <c:pt idx="4">
                  <c:v>9524200</c:v>
                </c:pt>
                <c:pt idx="5">
                  <c:v>8617850</c:v>
                </c:pt>
                <c:pt idx="6">
                  <c:v>7797750</c:v>
                </c:pt>
                <c:pt idx="7">
                  <c:v>7055700</c:v>
                </c:pt>
                <c:pt idx="8">
                  <c:v>6384250</c:v>
                </c:pt>
                <c:pt idx="9">
                  <c:v>5515550</c:v>
                </c:pt>
                <c:pt idx="10">
                  <c:v>4515750</c:v>
                </c:pt>
                <c:pt idx="11">
                  <c:v>3697200</c:v>
                </c:pt>
                <c:pt idx="12">
                  <c:v>3027000</c:v>
                </c:pt>
                <c:pt idx="13">
                  <c:v>2478300</c:v>
                </c:pt>
                <c:pt idx="14">
                  <c:v>2066350</c:v>
                </c:pt>
                <c:pt idx="15">
                  <c:v>1768950</c:v>
                </c:pt>
                <c:pt idx="16">
                  <c:v>1521150</c:v>
                </c:pt>
                <c:pt idx="17">
                  <c:v>1371350</c:v>
                </c:pt>
                <c:pt idx="18">
                  <c:v>1311950</c:v>
                </c:pt>
                <c:pt idx="19">
                  <c:v>1224500</c:v>
                </c:pt>
                <c:pt idx="20">
                  <c:v>1106550</c:v>
                </c:pt>
                <c:pt idx="21">
                  <c:v>1001110</c:v>
                </c:pt>
                <c:pt idx="22">
                  <c:v>905565</c:v>
                </c:pt>
                <c:pt idx="23">
                  <c:v>783260</c:v>
                </c:pt>
                <c:pt idx="24">
                  <c:v>642475</c:v>
                </c:pt>
                <c:pt idx="25">
                  <c:v>536220</c:v>
                </c:pt>
                <c:pt idx="26">
                  <c:v>475010</c:v>
                </c:pt>
                <c:pt idx="27">
                  <c:v>434260</c:v>
                </c:pt>
                <c:pt idx="28">
                  <c:v>398190</c:v>
                </c:pt>
                <c:pt idx="29">
                  <c:v>352265</c:v>
                </c:pt>
                <c:pt idx="30">
                  <c:v>294240</c:v>
                </c:pt>
                <c:pt idx="31">
                  <c:v>248945</c:v>
                </c:pt>
                <c:pt idx="32">
                  <c:v>212565</c:v>
                </c:pt>
                <c:pt idx="33">
                  <c:v>180070</c:v>
                </c:pt>
                <c:pt idx="34">
                  <c:v>152585</c:v>
                </c:pt>
                <c:pt idx="35">
                  <c:v>131435</c:v>
                </c:pt>
                <c:pt idx="36">
                  <c:v>119195</c:v>
                </c:pt>
                <c:pt idx="37">
                  <c:v>105142.5</c:v>
                </c:pt>
                <c:pt idx="38">
                  <c:v>88481</c:v>
                </c:pt>
                <c:pt idx="39">
                  <c:v>74838</c:v>
                </c:pt>
                <c:pt idx="40">
                  <c:v>61272.5</c:v>
                </c:pt>
                <c:pt idx="41">
                  <c:v>52541</c:v>
                </c:pt>
                <c:pt idx="42">
                  <c:v>45392</c:v>
                </c:pt>
                <c:pt idx="43">
                  <c:v>38923.5</c:v>
                </c:pt>
                <c:pt idx="44">
                  <c:v>35219.5</c:v>
                </c:pt>
                <c:pt idx="45">
                  <c:v>31370.5</c:v>
                </c:pt>
                <c:pt idx="46">
                  <c:v>28337.5</c:v>
                </c:pt>
                <c:pt idx="47">
                  <c:v>26747</c:v>
                </c:pt>
                <c:pt idx="48">
                  <c:v>25549.5</c:v>
                </c:pt>
                <c:pt idx="49">
                  <c:v>23849</c:v>
                </c:pt>
                <c:pt idx="50">
                  <c:v>20642</c:v>
                </c:pt>
                <c:pt idx="51">
                  <c:v>17392.5</c:v>
                </c:pt>
                <c:pt idx="52">
                  <c:v>15550</c:v>
                </c:pt>
                <c:pt idx="53">
                  <c:v>14252</c:v>
                </c:pt>
                <c:pt idx="54">
                  <c:v>12371</c:v>
                </c:pt>
                <c:pt idx="55">
                  <c:v>10128.4</c:v>
                </c:pt>
                <c:pt idx="56">
                  <c:v>8292.2999999999993</c:v>
                </c:pt>
                <c:pt idx="57">
                  <c:v>6789.15</c:v>
                </c:pt>
                <c:pt idx="58">
                  <c:v>5558.5</c:v>
                </c:pt>
                <c:pt idx="59">
                  <c:v>4550.8999999999996</c:v>
                </c:pt>
                <c:pt idx="60">
                  <c:v>3789.2</c:v>
                </c:pt>
                <c:pt idx="61">
                  <c:v>3238.6499999999996</c:v>
                </c:pt>
                <c:pt idx="62">
                  <c:v>2848.2</c:v>
                </c:pt>
                <c:pt idx="63">
                  <c:v>2548.75</c:v>
                </c:pt>
                <c:pt idx="64">
                  <c:v>2240.6999999999998</c:v>
                </c:pt>
                <c:pt idx="65">
                  <c:v>1947.9499999999998</c:v>
                </c:pt>
                <c:pt idx="66">
                  <c:v>1699</c:v>
                </c:pt>
                <c:pt idx="67">
                  <c:v>1464.9</c:v>
                </c:pt>
                <c:pt idx="68">
                  <c:v>1239.1500000000001</c:v>
                </c:pt>
                <c:pt idx="69">
                  <c:v>1099.5</c:v>
                </c:pt>
                <c:pt idx="70">
                  <c:v>1023.395</c:v>
                </c:pt>
                <c:pt idx="71">
                  <c:v>946.08500000000004</c:v>
                </c:pt>
                <c:pt idx="72">
                  <c:v>870.95</c:v>
                </c:pt>
                <c:pt idx="73">
                  <c:v>790.37</c:v>
                </c:pt>
                <c:pt idx="74">
                  <c:v>712.90499999999997</c:v>
                </c:pt>
                <c:pt idx="75">
                  <c:v>662.06500000000005</c:v>
                </c:pt>
                <c:pt idx="76">
                  <c:v>629.83500000000004</c:v>
                </c:pt>
                <c:pt idx="77">
                  <c:v>606.46500000000003</c:v>
                </c:pt>
                <c:pt idx="78">
                  <c:v>596.52</c:v>
                </c:pt>
                <c:pt idx="79">
                  <c:v>585.04500000000007</c:v>
                </c:pt>
                <c:pt idx="80">
                  <c:v>558.17499999999995</c:v>
                </c:pt>
                <c:pt idx="81">
                  <c:v>520.47500000000002</c:v>
                </c:pt>
                <c:pt idx="82">
                  <c:v>477.875</c:v>
                </c:pt>
                <c:pt idx="83">
                  <c:v>436.54499999999996</c:v>
                </c:pt>
                <c:pt idx="84">
                  <c:v>404.92499999999995</c:v>
                </c:pt>
                <c:pt idx="85">
                  <c:v>381.23</c:v>
                </c:pt>
                <c:pt idx="86">
                  <c:v>362.63499999999999</c:v>
                </c:pt>
                <c:pt idx="87">
                  <c:v>344.44499999999999</c:v>
                </c:pt>
                <c:pt idx="88">
                  <c:v>327.625</c:v>
                </c:pt>
                <c:pt idx="89">
                  <c:v>307.92500000000001</c:v>
                </c:pt>
                <c:pt idx="90">
                  <c:v>292.125</c:v>
                </c:pt>
                <c:pt idx="91">
                  <c:v>286.61</c:v>
                </c:pt>
                <c:pt idx="92">
                  <c:v>280.68</c:v>
                </c:pt>
                <c:pt idx="93">
                  <c:v>272.38499999999999</c:v>
                </c:pt>
                <c:pt idx="94">
                  <c:v>262.52499999999998</c:v>
                </c:pt>
                <c:pt idx="95">
                  <c:v>249.27500000000001</c:v>
                </c:pt>
                <c:pt idx="96">
                  <c:v>238.69499999999999</c:v>
                </c:pt>
                <c:pt idx="97">
                  <c:v>229.95499999999998</c:v>
                </c:pt>
                <c:pt idx="98">
                  <c:v>218.215</c:v>
                </c:pt>
                <c:pt idx="99">
                  <c:v>206.53500000000003</c:v>
                </c:pt>
                <c:pt idx="100">
                  <c:v>198.48000000000002</c:v>
                </c:pt>
                <c:pt idx="101">
                  <c:v>194.54000000000002</c:v>
                </c:pt>
                <c:pt idx="102">
                  <c:v>191.64</c:v>
                </c:pt>
                <c:pt idx="103">
                  <c:v>189.54</c:v>
                </c:pt>
                <c:pt idx="104">
                  <c:v>188.22</c:v>
                </c:pt>
                <c:pt idx="105">
                  <c:v>186.905</c:v>
                </c:pt>
                <c:pt idx="106">
                  <c:v>185.6</c:v>
                </c:pt>
                <c:pt idx="107">
                  <c:v>184.12</c:v>
                </c:pt>
                <c:pt idx="108">
                  <c:v>179.26</c:v>
                </c:pt>
                <c:pt idx="109">
                  <c:v>171.375</c:v>
                </c:pt>
                <c:pt idx="110">
                  <c:v>165.29000000000002</c:v>
                </c:pt>
                <c:pt idx="111">
                  <c:v>158.62</c:v>
                </c:pt>
                <c:pt idx="112">
                  <c:v>150.42000000000002</c:v>
                </c:pt>
                <c:pt idx="113">
                  <c:v>143.07999999999998</c:v>
                </c:pt>
                <c:pt idx="114">
                  <c:v>136.1</c:v>
                </c:pt>
                <c:pt idx="115">
                  <c:v>129.465</c:v>
                </c:pt>
                <c:pt idx="116">
                  <c:v>123.39</c:v>
                </c:pt>
                <c:pt idx="117">
                  <c:v>119.065</c:v>
                </c:pt>
                <c:pt idx="118">
                  <c:v>117.05</c:v>
                </c:pt>
                <c:pt idx="119">
                  <c:v>116</c:v>
                </c:pt>
                <c:pt idx="120">
                  <c:v>114.16499999999999</c:v>
                </c:pt>
                <c:pt idx="121">
                  <c:v>111.57</c:v>
                </c:pt>
                <c:pt idx="122">
                  <c:v>107.97</c:v>
                </c:pt>
                <c:pt idx="123">
                  <c:v>104.345</c:v>
                </c:pt>
                <c:pt idx="124">
                  <c:v>102.575</c:v>
                </c:pt>
                <c:pt idx="125">
                  <c:v>101.86</c:v>
                </c:pt>
                <c:pt idx="126">
                  <c:v>101.35499999999999</c:v>
                </c:pt>
                <c:pt idx="127">
                  <c:v>100.845</c:v>
                </c:pt>
                <c:pt idx="128">
                  <c:v>98.959499999999991</c:v>
                </c:pt>
                <c:pt idx="129">
                  <c:v>95.327499999999986</c:v>
                </c:pt>
                <c:pt idx="130">
                  <c:v>91.05</c:v>
                </c:pt>
                <c:pt idx="131">
                  <c:v>86.356499999999997</c:v>
                </c:pt>
                <c:pt idx="132">
                  <c:v>81.653499999999994</c:v>
                </c:pt>
                <c:pt idx="133">
                  <c:v>77.849999999999994</c:v>
                </c:pt>
                <c:pt idx="134">
                  <c:v>74.945499999999996</c:v>
                </c:pt>
                <c:pt idx="135">
                  <c:v>72.722999999999999</c:v>
                </c:pt>
                <c:pt idx="136">
                  <c:v>70.477499999999992</c:v>
                </c:pt>
                <c:pt idx="137">
                  <c:v>67.947000000000003</c:v>
                </c:pt>
                <c:pt idx="138">
                  <c:v>66.659499999999994</c:v>
                </c:pt>
                <c:pt idx="139">
                  <c:v>66.326999999999998</c:v>
                </c:pt>
                <c:pt idx="140">
                  <c:v>65.996000000000009</c:v>
                </c:pt>
                <c:pt idx="141">
                  <c:v>65.667000000000002</c:v>
                </c:pt>
                <c:pt idx="142">
                  <c:v>65.274500000000003</c:v>
                </c:pt>
                <c:pt idx="143">
                  <c:v>64.819000000000003</c:v>
                </c:pt>
                <c:pt idx="144">
                  <c:v>64.111500000000007</c:v>
                </c:pt>
                <c:pt idx="145">
                  <c:v>62.969499999999996</c:v>
                </c:pt>
                <c:pt idx="146">
                  <c:v>61.116500000000002</c:v>
                </c:pt>
                <c:pt idx="147">
                  <c:v>58.491999999999997</c:v>
                </c:pt>
                <c:pt idx="148">
                  <c:v>55.5595</c:v>
                </c:pt>
                <c:pt idx="149">
                  <c:v>53.525000000000006</c:v>
                </c:pt>
                <c:pt idx="150">
                  <c:v>52.387500000000003</c:v>
                </c:pt>
                <c:pt idx="151">
                  <c:v>50.521999999999998</c:v>
                </c:pt>
                <c:pt idx="152">
                  <c:v>48.388000000000005</c:v>
                </c:pt>
                <c:pt idx="153">
                  <c:v>46.861000000000004</c:v>
                </c:pt>
                <c:pt idx="154">
                  <c:v>45.747500000000002</c:v>
                </c:pt>
                <c:pt idx="155">
                  <c:v>44.730999999999995</c:v>
                </c:pt>
                <c:pt idx="156">
                  <c:v>43.648499999999999</c:v>
                </c:pt>
                <c:pt idx="157">
                  <c:v>42.634500000000003</c:v>
                </c:pt>
                <c:pt idx="158">
                  <c:v>41.685499999999998</c:v>
                </c:pt>
                <c:pt idx="159">
                  <c:v>40.478499999999997</c:v>
                </c:pt>
                <c:pt idx="160">
                  <c:v>39.258499999999998</c:v>
                </c:pt>
                <c:pt idx="161">
                  <c:v>38.289500000000004</c:v>
                </c:pt>
                <c:pt idx="162">
                  <c:v>37.548000000000002</c:v>
                </c:pt>
                <c:pt idx="163">
                  <c:v>37.081500000000005</c:v>
                </c:pt>
                <c:pt idx="164">
                  <c:v>36.638999999999996</c:v>
                </c:pt>
                <c:pt idx="165">
                  <c:v>36.238</c:v>
                </c:pt>
                <c:pt idx="166">
                  <c:v>35.877499999999998</c:v>
                </c:pt>
                <c:pt idx="167">
                  <c:v>35.118499999999997</c:v>
                </c:pt>
                <c:pt idx="168">
                  <c:v>33.811999999999998</c:v>
                </c:pt>
                <c:pt idx="169">
                  <c:v>32.389000000000003</c:v>
                </c:pt>
                <c:pt idx="170">
                  <c:v>29.789000000000001</c:v>
                </c:pt>
                <c:pt idx="171">
                  <c:v>26.271500000000003</c:v>
                </c:pt>
                <c:pt idx="172">
                  <c:v>23.6645</c:v>
                </c:pt>
                <c:pt idx="173">
                  <c:v>22.335999999999999</c:v>
                </c:pt>
                <c:pt idx="174">
                  <c:v>21.612000000000002</c:v>
                </c:pt>
                <c:pt idx="175">
                  <c:v>20.878499999999999</c:v>
                </c:pt>
                <c:pt idx="176">
                  <c:v>20.320999999999998</c:v>
                </c:pt>
                <c:pt idx="177">
                  <c:v>19.569499999999998</c:v>
                </c:pt>
                <c:pt idx="178">
                  <c:v>18.667499999999997</c:v>
                </c:pt>
                <c:pt idx="179">
                  <c:v>17.84</c:v>
                </c:pt>
                <c:pt idx="180">
                  <c:v>16.969000000000001</c:v>
                </c:pt>
                <c:pt idx="181">
                  <c:v>16.149999999999999</c:v>
                </c:pt>
                <c:pt idx="182">
                  <c:v>15.3545</c:v>
                </c:pt>
                <c:pt idx="183">
                  <c:v>14.5915</c:v>
                </c:pt>
                <c:pt idx="184">
                  <c:v>13.8925</c:v>
                </c:pt>
                <c:pt idx="185">
                  <c:v>13.228999999999999</c:v>
                </c:pt>
                <c:pt idx="186">
                  <c:v>12.558499999999999</c:v>
                </c:pt>
                <c:pt idx="187">
                  <c:v>11.986499999999999</c:v>
                </c:pt>
                <c:pt idx="188">
                  <c:v>11.471499999999999</c:v>
                </c:pt>
                <c:pt idx="189">
                  <c:v>10.955500000000001</c:v>
                </c:pt>
                <c:pt idx="190">
                  <c:v>10.4735</c:v>
                </c:pt>
                <c:pt idx="191">
                  <c:v>10.012699999999999</c:v>
                </c:pt>
                <c:pt idx="192">
                  <c:v>9.5487000000000002</c:v>
                </c:pt>
                <c:pt idx="193">
                  <c:v>9.0830000000000002</c:v>
                </c:pt>
                <c:pt idx="194">
                  <c:v>8.6358499999999996</c:v>
                </c:pt>
                <c:pt idx="195">
                  <c:v>8.1905000000000001</c:v>
                </c:pt>
                <c:pt idx="196">
                  <c:v>7.7938499999999999</c:v>
                </c:pt>
                <c:pt idx="197">
                  <c:v>7.41845</c:v>
                </c:pt>
                <c:pt idx="198">
                  <c:v>7.0214499999999997</c:v>
                </c:pt>
                <c:pt idx="199">
                  <c:v>6.6684000000000001</c:v>
                </c:pt>
                <c:pt idx="200">
                  <c:v>6.3682999999999996</c:v>
                </c:pt>
                <c:pt idx="201">
                  <c:v>6.0733999999999995</c:v>
                </c:pt>
                <c:pt idx="202">
                  <c:v>5.7686499999999992</c:v>
                </c:pt>
                <c:pt idx="203">
                  <c:v>5.4683499999999992</c:v>
                </c:pt>
                <c:pt idx="204">
                  <c:v>5.1382499999999993</c:v>
                </c:pt>
                <c:pt idx="205">
                  <c:v>4.7955000000000005</c:v>
                </c:pt>
                <c:pt idx="206">
                  <c:v>4.5173500000000004</c:v>
                </c:pt>
                <c:pt idx="207">
                  <c:v>4.3559999999999999</c:v>
                </c:pt>
                <c:pt idx="208">
                  <c:v>4.2648000000000001</c:v>
                </c:pt>
                <c:pt idx="209">
                  <c:v>4.1098999999999997</c:v>
                </c:pt>
                <c:pt idx="210">
                  <c:v>3.9411</c:v>
                </c:pt>
                <c:pt idx="211">
                  <c:v>3.7971500000000002</c:v>
                </c:pt>
                <c:pt idx="212">
                  <c:v>3.6276000000000002</c:v>
                </c:pt>
                <c:pt idx="213">
                  <c:v>3.3426</c:v>
                </c:pt>
                <c:pt idx="214">
                  <c:v>3.0130499999999998</c:v>
                </c:pt>
                <c:pt idx="215">
                  <c:v>2.8295500000000002</c:v>
                </c:pt>
                <c:pt idx="216">
                  <c:v>2.758</c:v>
                </c:pt>
                <c:pt idx="217">
                  <c:v>2.7303999999999999</c:v>
                </c:pt>
                <c:pt idx="218">
                  <c:v>2.71</c:v>
                </c:pt>
                <c:pt idx="219">
                  <c:v>2.6700499999999998</c:v>
                </c:pt>
                <c:pt idx="220">
                  <c:v>2.6300499999999998</c:v>
                </c:pt>
                <c:pt idx="221">
                  <c:v>2.6051000000000002</c:v>
                </c:pt>
                <c:pt idx="222">
                  <c:v>2.5700500000000002</c:v>
                </c:pt>
                <c:pt idx="223">
                  <c:v>2.5099499999999999</c:v>
                </c:pt>
                <c:pt idx="224">
                  <c:v>2.4</c:v>
                </c:pt>
                <c:pt idx="225">
                  <c:v>2.3015499999999998</c:v>
                </c:pt>
                <c:pt idx="226">
                  <c:v>2.24505</c:v>
                </c:pt>
                <c:pt idx="227">
                  <c:v>2.1869999999999998</c:v>
                </c:pt>
                <c:pt idx="228">
                  <c:v>2.1135000000000002</c:v>
                </c:pt>
                <c:pt idx="229">
                  <c:v>2.0300000000000002</c:v>
                </c:pt>
                <c:pt idx="230">
                  <c:v>1.9449999999999998</c:v>
                </c:pt>
                <c:pt idx="231">
                  <c:v>1.84005</c:v>
                </c:pt>
                <c:pt idx="232">
                  <c:v>1.72445</c:v>
                </c:pt>
                <c:pt idx="233">
                  <c:v>1.62845</c:v>
                </c:pt>
                <c:pt idx="234">
                  <c:v>1.554</c:v>
                </c:pt>
                <c:pt idx="235">
                  <c:v>1.482</c:v>
                </c:pt>
                <c:pt idx="236">
                  <c:v>1.427</c:v>
                </c:pt>
                <c:pt idx="237">
                  <c:v>1.3955</c:v>
                </c:pt>
                <c:pt idx="238">
                  <c:v>1.3559999999999999</c:v>
                </c:pt>
                <c:pt idx="239">
                  <c:v>1.3119999999999998</c:v>
                </c:pt>
                <c:pt idx="240">
                  <c:v>1.2719499999999999</c:v>
                </c:pt>
                <c:pt idx="241">
                  <c:v>1.23245</c:v>
                </c:pt>
                <c:pt idx="242">
                  <c:v>1.1919999999999999</c:v>
                </c:pt>
                <c:pt idx="243">
                  <c:v>1.1589999999999998</c:v>
                </c:pt>
                <c:pt idx="244">
                  <c:v>1.1389999999999998</c:v>
                </c:pt>
                <c:pt idx="245">
                  <c:v>1.123</c:v>
                </c:pt>
                <c:pt idx="246">
                  <c:v>1.1100000000000001</c:v>
                </c:pt>
                <c:pt idx="247">
                  <c:v>1.0980000000000001</c:v>
                </c:pt>
                <c:pt idx="248">
                  <c:v>1.085</c:v>
                </c:pt>
                <c:pt idx="249">
                  <c:v>1.0565</c:v>
                </c:pt>
                <c:pt idx="250">
                  <c:v>1.028</c:v>
                </c:pt>
                <c:pt idx="251">
                  <c:v>1.0149999999999999</c:v>
                </c:pt>
                <c:pt idx="252">
                  <c:v>1.00275</c:v>
                </c:pt>
                <c:pt idx="253">
                  <c:v>0.98923000000000005</c:v>
                </c:pt>
                <c:pt idx="254">
                  <c:v>0.97296000000000005</c:v>
                </c:pt>
                <c:pt idx="255">
                  <c:v>0.95399</c:v>
                </c:pt>
                <c:pt idx="256">
                  <c:v>0.93199999999999994</c:v>
                </c:pt>
                <c:pt idx="257">
                  <c:v>0.9</c:v>
                </c:pt>
                <c:pt idx="258">
                  <c:v>0.85003000000000006</c:v>
                </c:pt>
                <c:pt idx="259">
                  <c:v>0.77001999999999993</c:v>
                </c:pt>
                <c:pt idx="260">
                  <c:v>0.67249999999999999</c:v>
                </c:pt>
                <c:pt idx="261">
                  <c:v>0.60999500000000006</c:v>
                </c:pt>
                <c:pt idx="262">
                  <c:v>0.57499</c:v>
                </c:pt>
                <c:pt idx="263">
                  <c:v>0.53749999999999998</c:v>
                </c:pt>
                <c:pt idx="264">
                  <c:v>0.49751499999999999</c:v>
                </c:pt>
                <c:pt idx="265">
                  <c:v>0.45330000000000004</c:v>
                </c:pt>
                <c:pt idx="266">
                  <c:v>0.41078999999999999</c:v>
                </c:pt>
                <c:pt idx="267">
                  <c:v>0.37149500000000002</c:v>
                </c:pt>
                <c:pt idx="268">
                  <c:v>0.33900000000000002</c:v>
                </c:pt>
                <c:pt idx="269">
                  <c:v>0.31501000000000001</c:v>
                </c:pt>
                <c:pt idx="270">
                  <c:v>0.29249999999999998</c:v>
                </c:pt>
                <c:pt idx="271">
                  <c:v>0.26749500000000004</c:v>
                </c:pt>
                <c:pt idx="272">
                  <c:v>0.24309500000000001</c:v>
                </c:pt>
                <c:pt idx="273">
                  <c:v>0.22039999999999998</c:v>
                </c:pt>
                <c:pt idx="274">
                  <c:v>0.19980500000000001</c:v>
                </c:pt>
                <c:pt idx="275">
                  <c:v>0.17595</c:v>
                </c:pt>
                <c:pt idx="276">
                  <c:v>0.14995</c:v>
                </c:pt>
                <c:pt idx="277">
                  <c:v>0.128995</c:v>
                </c:pt>
                <c:pt idx="278">
                  <c:v>0.11214499999999999</c:v>
                </c:pt>
                <c:pt idx="279">
                  <c:v>9.704850000000001E-2</c:v>
                </c:pt>
                <c:pt idx="280">
                  <c:v>8.3146999999999999E-2</c:v>
                </c:pt>
                <c:pt idx="281">
                  <c:v>7.0847999999999994E-2</c:v>
                </c:pt>
                <c:pt idx="282">
                  <c:v>6.0348499999999999E-2</c:v>
                </c:pt>
                <c:pt idx="283">
                  <c:v>5.1400000000000001E-2</c:v>
                </c:pt>
                <c:pt idx="284">
                  <c:v>4.3801E-2</c:v>
                </c:pt>
                <c:pt idx="285">
                  <c:v>3.7350000000000001E-2</c:v>
                </c:pt>
                <c:pt idx="286">
                  <c:v>3.1849500000000003E-2</c:v>
                </c:pt>
                <c:pt idx="287">
                  <c:v>2.7118999999999997E-2</c:v>
                </c:pt>
                <c:pt idx="288">
                  <c:v>2.2474500000000001E-2</c:v>
                </c:pt>
                <c:pt idx="289">
                  <c:v>1.7419999999999998E-2</c:v>
                </c:pt>
                <c:pt idx="290">
                  <c:v>1.2640499999999999E-2</c:v>
                </c:pt>
                <c:pt idx="291">
                  <c:v>8.7981500000000011E-3</c:v>
                </c:pt>
                <c:pt idx="292">
                  <c:v>5.8506500000000006E-3</c:v>
                </c:pt>
                <c:pt idx="293">
                  <c:v>3.5279500000000002E-3</c:v>
                </c:pt>
                <c:pt idx="294">
                  <c:v>1.30495E-3</c:v>
                </c:pt>
              </c:numCache>
            </c:numRef>
          </c:xVal>
          <c:yVal>
            <c:numRef>
              <c:f>raw!$E$2:$E$593</c:f>
              <c:numCache>
                <c:formatCode>0.00E+00</c:formatCode>
                <c:ptCount val="592"/>
                <c:pt idx="0">
                  <c:v>6.8071600000000005E-4</c:v>
                </c:pt>
                <c:pt idx="1">
                  <c:v>8.3154400000000003E-4</c:v>
                </c:pt>
                <c:pt idx="2">
                  <c:v>6.2888199999999997E-3</c:v>
                </c:pt>
                <c:pt idx="3">
                  <c:v>1.8049699999999998E-2</c:v>
                </c:pt>
                <c:pt idx="4">
                  <c:v>2.6693700000000001E-2</c:v>
                </c:pt>
                <c:pt idx="5">
                  <c:v>4.5571500000000001E-2</c:v>
                </c:pt>
                <c:pt idx="6">
                  <c:v>7.5596999999999998E-2</c:v>
                </c:pt>
                <c:pt idx="7">
                  <c:v>0.117184</c:v>
                </c:pt>
                <c:pt idx="8">
                  <c:v>0.17630299999999999</c:v>
                </c:pt>
                <c:pt idx="9">
                  <c:v>0.55880799999999997</c:v>
                </c:pt>
                <c:pt idx="10">
                  <c:v>0.90649500000000005</c:v>
                </c:pt>
                <c:pt idx="11">
                  <c:v>1.1762900000000001</c:v>
                </c:pt>
                <c:pt idx="12">
                  <c:v>1.8332200000000001</c:v>
                </c:pt>
                <c:pt idx="13">
                  <c:v>2.45566</c:v>
                </c:pt>
                <c:pt idx="14">
                  <c:v>1.8163800000000001</c:v>
                </c:pt>
                <c:pt idx="15">
                  <c:v>1.9282999999999999</c:v>
                </c:pt>
                <c:pt idx="16">
                  <c:v>2.24899</c:v>
                </c:pt>
                <c:pt idx="17">
                  <c:v>0.753278</c:v>
                </c:pt>
                <c:pt idx="18">
                  <c:v>0.46646700000000002</c:v>
                </c:pt>
                <c:pt idx="19">
                  <c:v>1.70065</c:v>
                </c:pt>
                <c:pt idx="20">
                  <c:v>1.4579</c:v>
                </c:pt>
                <c:pt idx="21">
                  <c:v>1.2502200000000001</c:v>
                </c:pt>
                <c:pt idx="22">
                  <c:v>1.6845699999999999</c:v>
                </c:pt>
                <c:pt idx="23">
                  <c:v>4.9639300000000004</c:v>
                </c:pt>
                <c:pt idx="24">
                  <c:v>6.5923800000000004</c:v>
                </c:pt>
                <c:pt idx="25">
                  <c:v>5.8100899999999998</c:v>
                </c:pt>
                <c:pt idx="26">
                  <c:v>2.41432</c:v>
                </c:pt>
                <c:pt idx="27">
                  <c:v>1.85727</c:v>
                </c:pt>
                <c:pt idx="28">
                  <c:v>1.49472</c:v>
                </c:pt>
                <c:pt idx="29">
                  <c:v>5.2045300000000001</c:v>
                </c:pt>
                <c:pt idx="30">
                  <c:v>6.4169299999999998</c:v>
                </c:pt>
                <c:pt idx="31">
                  <c:v>5.0049599999999996</c:v>
                </c:pt>
                <c:pt idx="32">
                  <c:v>5.3418299999999999</c:v>
                </c:pt>
                <c:pt idx="33">
                  <c:v>5.9631100000000004</c:v>
                </c:pt>
                <c:pt idx="34">
                  <c:v>4.5941299999999998</c:v>
                </c:pt>
                <c:pt idx="35">
                  <c:v>4.8756399999999998</c:v>
                </c:pt>
                <c:pt idx="36">
                  <c:v>2.1194799999999998</c:v>
                </c:pt>
                <c:pt idx="37">
                  <c:v>5.7596499999999997</c:v>
                </c:pt>
                <c:pt idx="38">
                  <c:v>3.6639200000000001</c:v>
                </c:pt>
                <c:pt idx="39">
                  <c:v>6.0214400000000001</c:v>
                </c:pt>
                <c:pt idx="40">
                  <c:v>5.3442400000000001</c:v>
                </c:pt>
                <c:pt idx="41">
                  <c:v>1.68245</c:v>
                </c:pt>
                <c:pt idx="42">
                  <c:v>4.9922199999999997</c:v>
                </c:pt>
                <c:pt idx="43">
                  <c:v>2.2794400000000001</c:v>
                </c:pt>
                <c:pt idx="44">
                  <c:v>2.10256</c:v>
                </c:pt>
                <c:pt idx="45">
                  <c:v>1.99044</c:v>
                </c:pt>
                <c:pt idx="46">
                  <c:v>0.52876599999999996</c:v>
                </c:pt>
                <c:pt idx="47">
                  <c:v>1.0302100000000001</c:v>
                </c:pt>
                <c:pt idx="48">
                  <c:v>1.3387199999999999</c:v>
                </c:pt>
                <c:pt idx="49">
                  <c:v>1.93893</c:v>
                </c:pt>
                <c:pt idx="50">
                  <c:v>3.5228299999999999</c:v>
                </c:pt>
                <c:pt idx="51">
                  <c:v>1.8831100000000001</c:v>
                </c:pt>
                <c:pt idx="52">
                  <c:v>0.89670099999999997</c:v>
                </c:pt>
                <c:pt idx="53">
                  <c:v>1.3427500000000001</c:v>
                </c:pt>
                <c:pt idx="54">
                  <c:v>2.4841899999999999</c:v>
                </c:pt>
                <c:pt idx="55">
                  <c:v>2.0992000000000002</c:v>
                </c:pt>
                <c:pt idx="56">
                  <c:v>1.4390000000000001</c:v>
                </c:pt>
                <c:pt idx="57">
                  <c:v>1.50779</c:v>
                </c:pt>
                <c:pt idx="58">
                  <c:v>1.2772399999999999</c:v>
                </c:pt>
                <c:pt idx="59">
                  <c:v>0.97848400000000002</c:v>
                </c:pt>
                <c:pt idx="60">
                  <c:v>0.55267200000000005</c:v>
                </c:pt>
                <c:pt idx="61">
                  <c:v>0.191024</c:v>
                </c:pt>
                <c:pt idx="62">
                  <c:v>6.3763299999999995E-2</c:v>
                </c:pt>
                <c:pt idx="63">
                  <c:v>0.18323900000000001</c:v>
                </c:pt>
                <c:pt idx="64">
                  <c:v>0.46911999999999998</c:v>
                </c:pt>
                <c:pt idx="65">
                  <c:v>0.63067099999999998</c:v>
                </c:pt>
                <c:pt idx="66">
                  <c:v>0.57768399999999998</c:v>
                </c:pt>
                <c:pt idx="67">
                  <c:v>0.67857599999999996</c:v>
                </c:pt>
                <c:pt idx="68">
                  <c:v>0.51114499999999996</c:v>
                </c:pt>
                <c:pt idx="69">
                  <c:v>0.14257500000000001</c:v>
                </c:pt>
                <c:pt idx="70">
                  <c:v>0.20680799999999999</c:v>
                </c:pt>
                <c:pt idx="71">
                  <c:v>0.17985799999999999</c:v>
                </c:pt>
                <c:pt idx="72">
                  <c:v>0.17774799999999999</c:v>
                </c:pt>
                <c:pt idx="73">
                  <c:v>0.18354000000000001</c:v>
                </c:pt>
                <c:pt idx="74">
                  <c:v>0.15038399999999999</c:v>
                </c:pt>
                <c:pt idx="75">
                  <c:v>6.5317100000000003E-2</c:v>
                </c:pt>
                <c:pt idx="76">
                  <c:v>6.5935900000000006E-2</c:v>
                </c:pt>
                <c:pt idx="77">
                  <c:v>2.5170999999999999E-2</c:v>
                </c:pt>
                <c:pt idx="78">
                  <c:v>8.4943999999999992E-3</c:v>
                </c:pt>
                <c:pt idx="79">
                  <c:v>3.0706899999999999E-2</c:v>
                </c:pt>
                <c:pt idx="80">
                  <c:v>6.5775899999999998E-2</c:v>
                </c:pt>
                <c:pt idx="81">
                  <c:v>5.6123100000000002E-2</c:v>
                </c:pt>
                <c:pt idx="82">
                  <c:v>6.9258500000000001E-2</c:v>
                </c:pt>
                <c:pt idx="83">
                  <c:v>4.8658300000000002E-2</c:v>
                </c:pt>
                <c:pt idx="84">
                  <c:v>3.3451599999999998E-2</c:v>
                </c:pt>
                <c:pt idx="85">
                  <c:v>2.1658299999999998E-2</c:v>
                </c:pt>
                <c:pt idx="86">
                  <c:v>1.6937500000000001E-2</c:v>
                </c:pt>
                <c:pt idx="87">
                  <c:v>9.2516600000000001E-3</c:v>
                </c:pt>
                <c:pt idx="88">
                  <c:v>1.06683E-2</c:v>
                </c:pt>
                <c:pt idx="89">
                  <c:v>2.8250999999999998E-2</c:v>
                </c:pt>
                <c:pt idx="90">
                  <c:v>7.39728E-3</c:v>
                </c:pt>
                <c:pt idx="91">
                  <c:v>3.2955699999999998E-3</c:v>
                </c:pt>
                <c:pt idx="92">
                  <c:v>8.3565900000000005E-3</c:v>
                </c:pt>
                <c:pt idx="93">
                  <c:v>5.7164700000000004E-3</c:v>
                </c:pt>
                <c:pt idx="94">
                  <c:v>9.2019000000000007E-3</c:v>
                </c:pt>
                <c:pt idx="95">
                  <c:v>1.1348E-2</c:v>
                </c:pt>
                <c:pt idx="96">
                  <c:v>3.30686E-3</c:v>
                </c:pt>
                <c:pt idx="97">
                  <c:v>7.6181499999999997E-3</c:v>
                </c:pt>
                <c:pt idx="98">
                  <c:v>7.6213599999999998E-3</c:v>
                </c:pt>
                <c:pt idx="99">
                  <c:v>5.6582100000000003E-3</c:v>
                </c:pt>
                <c:pt idx="100">
                  <c:v>2.23887E-3</c:v>
                </c:pt>
                <c:pt idx="101">
                  <c:v>1.16807E-3</c:v>
                </c:pt>
                <c:pt idx="102">
                  <c:v>6.7983699999999998E-4</c:v>
                </c:pt>
                <c:pt idx="103">
                  <c:v>6.7902699999999996E-5</c:v>
                </c:pt>
                <c:pt idx="104">
                  <c:v>6.8300200000000004E-4</c:v>
                </c:pt>
                <c:pt idx="105">
                  <c:v>1.2514799999999999E-3</c:v>
                </c:pt>
                <c:pt idx="106">
                  <c:v>7.3046700000000005E-4</c:v>
                </c:pt>
                <c:pt idx="107">
                  <c:v>7.6564600000000003E-4</c:v>
                </c:pt>
                <c:pt idx="108">
                  <c:v>3.6235999999999998E-3</c:v>
                </c:pt>
                <c:pt idx="109">
                  <c:v>3.4152800000000001E-3</c:v>
                </c:pt>
                <c:pt idx="110">
                  <c:v>1.22792E-3</c:v>
                </c:pt>
                <c:pt idx="111">
                  <c:v>3.1700700000000001E-3</c:v>
                </c:pt>
                <c:pt idx="112">
                  <c:v>2.56777E-3</c:v>
                </c:pt>
                <c:pt idx="113">
                  <c:v>2.1318299999999999E-3</c:v>
                </c:pt>
                <c:pt idx="114">
                  <c:v>1.81727E-3</c:v>
                </c:pt>
                <c:pt idx="115">
                  <c:v>1.6955E-3</c:v>
                </c:pt>
                <c:pt idx="116">
                  <c:v>1.3448100000000001E-3</c:v>
                </c:pt>
                <c:pt idx="117">
                  <c:v>4.9499400000000001E-4</c:v>
                </c:pt>
                <c:pt idx="118">
                  <c:v>3.4261000000000003E-5</c:v>
                </c:pt>
                <c:pt idx="119">
                  <c:v>1.47231E-4</c:v>
                </c:pt>
                <c:pt idx="120">
                  <c:v>5.6968199999999996E-4</c:v>
                </c:pt>
                <c:pt idx="121">
                  <c:v>4.9487999999999995E-4</c:v>
                </c:pt>
                <c:pt idx="122">
                  <c:v>7.1604899999999996E-4</c:v>
                </c:pt>
                <c:pt idx="123">
                  <c:v>2.2144999999999999E-4</c:v>
                </c:pt>
                <c:pt idx="124">
                  <c:v>1.36337E-5</c:v>
                </c:pt>
                <c:pt idx="125">
                  <c:v>2.1469999999999999E-5</c:v>
                </c:pt>
                <c:pt idx="126">
                  <c:v>1.01436E-4</c:v>
                </c:pt>
                <c:pt idx="127">
                  <c:v>1.2937100000000001E-4</c:v>
                </c:pt>
                <c:pt idx="128">
                  <c:v>4.4405900000000001E-4</c:v>
                </c:pt>
                <c:pt idx="129">
                  <c:v>4.6207300000000002E-4</c:v>
                </c:pt>
                <c:pt idx="130">
                  <c:v>3.9374000000000001E-4</c:v>
                </c:pt>
                <c:pt idx="131">
                  <c:v>3.1808999999999999E-4</c:v>
                </c:pt>
                <c:pt idx="132">
                  <c:v>2.3699499999999999E-4</c:v>
                </c:pt>
                <c:pt idx="133">
                  <c:v>1.9611300000000001E-4</c:v>
                </c:pt>
                <c:pt idx="134">
                  <c:v>9.5687199999999994E-5</c:v>
                </c:pt>
                <c:pt idx="135">
                  <c:v>5.7067700000000003E-5</c:v>
                </c:pt>
                <c:pt idx="136">
                  <c:v>1.23578E-4</c:v>
                </c:pt>
                <c:pt idx="137">
                  <c:v>6.7219799999999996E-5</c:v>
                </c:pt>
                <c:pt idx="138">
                  <c:v>2.5699900000000001E-6</c:v>
                </c:pt>
                <c:pt idx="139">
                  <c:v>1.49542E-6</c:v>
                </c:pt>
                <c:pt idx="140">
                  <c:v>1.22168E-6</c:v>
                </c:pt>
                <c:pt idx="141">
                  <c:v>1.58874E-6</c:v>
                </c:pt>
                <c:pt idx="142">
                  <c:v>8.5490099999999997E-6</c:v>
                </c:pt>
                <c:pt idx="143">
                  <c:v>1.7143199999999999E-5</c:v>
                </c:pt>
                <c:pt idx="144">
                  <c:v>2.64102E-5</c:v>
                </c:pt>
                <c:pt idx="145">
                  <c:v>2.9977399999999999E-5</c:v>
                </c:pt>
                <c:pt idx="146">
                  <c:v>5.4222199999999997E-5</c:v>
                </c:pt>
                <c:pt idx="147">
                  <c:v>3.77488E-5</c:v>
                </c:pt>
                <c:pt idx="148">
                  <c:v>4.6723800000000001E-5</c:v>
                </c:pt>
                <c:pt idx="149">
                  <c:v>1.3774100000000001E-5</c:v>
                </c:pt>
                <c:pt idx="150">
                  <c:v>1.09261E-5</c:v>
                </c:pt>
                <c:pt idx="151">
                  <c:v>2.5894899999999998E-5</c:v>
                </c:pt>
                <c:pt idx="152">
                  <c:v>1.7069299999999999E-5</c:v>
                </c:pt>
                <c:pt idx="153">
                  <c:v>1.33087E-5</c:v>
                </c:pt>
                <c:pt idx="154">
                  <c:v>9.8716700000000003E-6</c:v>
                </c:pt>
                <c:pt idx="155">
                  <c:v>6.4644299999999999E-6</c:v>
                </c:pt>
                <c:pt idx="156">
                  <c:v>8.9543600000000008E-6</c:v>
                </c:pt>
                <c:pt idx="157">
                  <c:v>8.0531499999999993E-6</c:v>
                </c:pt>
                <c:pt idx="158">
                  <c:v>2.5928200000000001E-6</c:v>
                </c:pt>
                <c:pt idx="159">
                  <c:v>9.2725300000000001E-6</c:v>
                </c:pt>
                <c:pt idx="160">
                  <c:v>5.2520699999999997E-6</c:v>
                </c:pt>
                <c:pt idx="161">
                  <c:v>2.6365399999999999E-6</c:v>
                </c:pt>
                <c:pt idx="162">
                  <c:v>1.2989599999999999E-6</c:v>
                </c:pt>
                <c:pt idx="163">
                  <c:v>2.9735E-7</c:v>
                </c:pt>
                <c:pt idx="164">
                  <c:v>1.3913800000000001E-7</c:v>
                </c:pt>
                <c:pt idx="165">
                  <c:v>2.55587E-7</c:v>
                </c:pt>
                <c:pt idx="166">
                  <c:v>1.07386E-6</c:v>
                </c:pt>
                <c:pt idx="167">
                  <c:v>3.0025999999999998E-6</c:v>
                </c:pt>
                <c:pt idx="168">
                  <c:v>4.1100200000000002E-6</c:v>
                </c:pt>
                <c:pt idx="169">
                  <c:v>3.8145000000000001E-6</c:v>
                </c:pt>
                <c:pt idx="170">
                  <c:v>1.0274200000000001E-5</c:v>
                </c:pt>
                <c:pt idx="171">
                  <c:v>6.9197300000000004E-6</c:v>
                </c:pt>
                <c:pt idx="172">
                  <c:v>4.0379199999999996E-6</c:v>
                </c:pt>
                <c:pt idx="173">
                  <c:v>5.6832099999999997E-7</c:v>
                </c:pt>
                <c:pt idx="174">
                  <c:v>6.4914400000000001E-7</c:v>
                </c:pt>
                <c:pt idx="175">
                  <c:v>6.4954800000000004E-8</c:v>
                </c:pt>
                <c:pt idx="176">
                  <c:v>1.32404E-7</c:v>
                </c:pt>
                <c:pt idx="177">
                  <c:v>6.7502000000000002E-7</c:v>
                </c:pt>
                <c:pt idx="178">
                  <c:v>5.3063099999999996E-7</c:v>
                </c:pt>
                <c:pt idx="179">
                  <c:v>3.28166E-7</c:v>
                </c:pt>
                <c:pt idx="180">
                  <c:v>3.5847000000000001E-7</c:v>
                </c:pt>
                <c:pt idx="181">
                  <c:v>3.5340700000000001E-7</c:v>
                </c:pt>
                <c:pt idx="182">
                  <c:v>2.4773099999999998E-7</c:v>
                </c:pt>
                <c:pt idx="183">
                  <c:v>8.9270200000000002E-8</c:v>
                </c:pt>
                <c:pt idx="184">
                  <c:v>1.3441E-7</c:v>
                </c:pt>
                <c:pt idx="185">
                  <c:v>1.69781E-7</c:v>
                </c:pt>
                <c:pt idx="186">
                  <c:v>1.7631E-7</c:v>
                </c:pt>
                <c:pt idx="187">
                  <c:v>6.0991700000000005E-8</c:v>
                </c:pt>
                <c:pt idx="188">
                  <c:v>6.7508499999999999E-8</c:v>
                </c:pt>
                <c:pt idx="189">
                  <c:v>2.6053499999999999E-8</c:v>
                </c:pt>
                <c:pt idx="190">
                  <c:v>5.1310500000000001E-8</c:v>
                </c:pt>
                <c:pt idx="191">
                  <c:v>6.5175199999999997E-8</c:v>
                </c:pt>
                <c:pt idx="192">
                  <c:v>7.9283999999999997E-8</c:v>
                </c:pt>
                <c:pt idx="193">
                  <c:v>8.0406100000000004E-8</c:v>
                </c:pt>
                <c:pt idx="194">
                  <c:v>7.3284499999999997E-8</c:v>
                </c:pt>
                <c:pt idx="195">
                  <c:v>6.9766399999999999E-8</c:v>
                </c:pt>
                <c:pt idx="196">
                  <c:v>1.8326499999999999E-8</c:v>
                </c:pt>
                <c:pt idx="197">
                  <c:v>4.21525E-8</c:v>
                </c:pt>
                <c:pt idx="198">
                  <c:v>2.9894899999999999E-8</c:v>
                </c:pt>
                <c:pt idx="199">
                  <c:v>2.5993800000000002E-9</c:v>
                </c:pt>
                <c:pt idx="200">
                  <c:v>1.47248E-8</c:v>
                </c:pt>
                <c:pt idx="201">
                  <c:v>4.1074799999999998E-8</c:v>
                </c:pt>
                <c:pt idx="202">
                  <c:v>6.2503699999999999E-8</c:v>
                </c:pt>
                <c:pt idx="203">
                  <c:v>8.4322900000000001E-8</c:v>
                </c:pt>
                <c:pt idx="204">
                  <c:v>1.49536E-7</c:v>
                </c:pt>
                <c:pt idx="205">
                  <c:v>1.8488800000000001E-7</c:v>
                </c:pt>
                <c:pt idx="206">
                  <c:v>1.4609000000000001E-7</c:v>
                </c:pt>
                <c:pt idx="207">
                  <c:v>5.5925599999999999E-8</c:v>
                </c:pt>
                <c:pt idx="208">
                  <c:v>5.3677200000000002E-8</c:v>
                </c:pt>
                <c:pt idx="209">
                  <c:v>1.9691799999999999E-7</c:v>
                </c:pt>
                <c:pt idx="210">
                  <c:v>1.3372799999999999E-7</c:v>
                </c:pt>
                <c:pt idx="211">
                  <c:v>2.0228100000000001E-7</c:v>
                </c:pt>
                <c:pt idx="212">
                  <c:v>2.2068199999999999E-7</c:v>
                </c:pt>
                <c:pt idx="213">
                  <c:v>6.3684000000000003E-7</c:v>
                </c:pt>
                <c:pt idx="214">
                  <c:v>4.5606799999999998E-7</c:v>
                </c:pt>
                <c:pt idx="215">
                  <c:v>1.7254499999999999E-7</c:v>
                </c:pt>
                <c:pt idx="216">
                  <c:v>3.8715099999999998E-8</c:v>
                </c:pt>
                <c:pt idx="217">
                  <c:v>1.8977300000000001E-8</c:v>
                </c:pt>
                <c:pt idx="218">
                  <c:v>1.5318499999999999E-8</c:v>
                </c:pt>
                <c:pt idx="219">
                  <c:v>4.0194899999999998E-8</c:v>
                </c:pt>
                <c:pt idx="220">
                  <c:v>1.41382E-8</c:v>
                </c:pt>
                <c:pt idx="221">
                  <c:v>2.4588499999999999E-8</c:v>
                </c:pt>
                <c:pt idx="222">
                  <c:v>4.2052999999999999E-8</c:v>
                </c:pt>
                <c:pt idx="223">
                  <c:v>1.09711E-7</c:v>
                </c:pt>
                <c:pt idx="224">
                  <c:v>2.2305800000000001E-7</c:v>
                </c:pt>
                <c:pt idx="225">
                  <c:v>9.9164E-8</c:v>
                </c:pt>
                <c:pt idx="226">
                  <c:v>1.01636E-7</c:v>
                </c:pt>
                <c:pt idx="227">
                  <c:v>1.1353700000000001E-7</c:v>
                </c:pt>
                <c:pt idx="228">
                  <c:v>1.6915300000000001E-7</c:v>
                </c:pt>
                <c:pt idx="229">
                  <c:v>1.58903E-7</c:v>
                </c:pt>
                <c:pt idx="230">
                  <c:v>1.7728799999999999E-7</c:v>
                </c:pt>
                <c:pt idx="231">
                  <c:v>2.4187599999999999E-7</c:v>
                </c:pt>
                <c:pt idx="232">
                  <c:v>2.2102700000000001E-7</c:v>
                </c:pt>
                <c:pt idx="233">
                  <c:v>1.5209300000000001E-7</c:v>
                </c:pt>
                <c:pt idx="234">
                  <c:v>1.17091E-7</c:v>
                </c:pt>
                <c:pt idx="235">
                  <c:v>1.14116E-7</c:v>
                </c:pt>
                <c:pt idx="236">
                  <c:v>4.3959499999999997E-8</c:v>
                </c:pt>
                <c:pt idx="237">
                  <c:v>3.3316300000000002E-8</c:v>
                </c:pt>
                <c:pt idx="238">
                  <c:v>4.7104899999999999E-8</c:v>
                </c:pt>
                <c:pt idx="239">
                  <c:v>2.6808199999999998E-8</c:v>
                </c:pt>
                <c:pt idx="240">
                  <c:v>2.1753E-8</c:v>
                </c:pt>
                <c:pt idx="241">
                  <c:v>1.3194499999999999E-8</c:v>
                </c:pt>
                <c:pt idx="242">
                  <c:v>8.8457699999999997E-9</c:v>
                </c:pt>
                <c:pt idx="243">
                  <c:v>2.2838900000000001E-9</c:v>
                </c:pt>
                <c:pt idx="244">
                  <c:v>1.14813E-9</c:v>
                </c:pt>
                <c:pt idx="245">
                  <c:v>6.1783699999999998E-10</c:v>
                </c:pt>
                <c:pt idx="246">
                  <c:v>4.15667E-10</c:v>
                </c:pt>
                <c:pt idx="247">
                  <c:v>3.3647400000000001E-10</c:v>
                </c:pt>
                <c:pt idx="248">
                  <c:v>3.28475E-10</c:v>
                </c:pt>
                <c:pt idx="249">
                  <c:v>7.6895699999999997E-10</c:v>
                </c:pt>
                <c:pt idx="250">
                  <c:v>2.17539E-10</c:v>
                </c:pt>
                <c:pt idx="251">
                  <c:v>1.91291E-10</c:v>
                </c:pt>
                <c:pt idx="252">
                  <c:v>2.1958000000000001E-10</c:v>
                </c:pt>
                <c:pt idx="253">
                  <c:v>3.0676400000000002E-10</c:v>
                </c:pt>
                <c:pt idx="254">
                  <c:v>5.2264700000000003E-10</c:v>
                </c:pt>
                <c:pt idx="255">
                  <c:v>8.7789700000000001E-10</c:v>
                </c:pt>
                <c:pt idx="256">
                  <c:v>1.5823599999999999E-9</c:v>
                </c:pt>
                <c:pt idx="257">
                  <c:v>3.8456899999999998E-9</c:v>
                </c:pt>
                <c:pt idx="258">
                  <c:v>8.1839399999999998E-9</c:v>
                </c:pt>
                <c:pt idx="259">
                  <c:v>1.7846899999999999E-8</c:v>
                </c:pt>
                <c:pt idx="260">
                  <c:v>1.8060699999999999E-8</c:v>
                </c:pt>
                <c:pt idx="261">
                  <c:v>5.0686300000000001E-9</c:v>
                </c:pt>
                <c:pt idx="262">
                  <c:v>5.9493900000000003E-9</c:v>
                </c:pt>
                <c:pt idx="263">
                  <c:v>4.6372200000000002E-9</c:v>
                </c:pt>
                <c:pt idx="264">
                  <c:v>4.9387500000000001E-9</c:v>
                </c:pt>
                <c:pt idx="265">
                  <c:v>3.4280400000000001E-9</c:v>
                </c:pt>
                <c:pt idx="266">
                  <c:v>2.11926E-9</c:v>
                </c:pt>
                <c:pt idx="267">
                  <c:v>1.17799E-9</c:v>
                </c:pt>
                <c:pt idx="268">
                  <c:v>6.6887300000000001E-10</c:v>
                </c:pt>
                <c:pt idx="269">
                  <c:v>4.9028700000000005E-10</c:v>
                </c:pt>
                <c:pt idx="270">
                  <c:v>8.5499199999999998E-10</c:v>
                </c:pt>
                <c:pt idx="271">
                  <c:v>1.63755E-9</c:v>
                </c:pt>
                <c:pt idx="272">
                  <c:v>3.4999100000000002E-9</c:v>
                </c:pt>
                <c:pt idx="273">
                  <c:v>7.1891200000000001E-9</c:v>
                </c:pt>
                <c:pt idx="274">
                  <c:v>2.0516899999999999E-8</c:v>
                </c:pt>
                <c:pt idx="275">
                  <c:v>1.5770399999999999E-7</c:v>
                </c:pt>
                <c:pt idx="276">
                  <c:v>3.0915799999999999E-7</c:v>
                </c:pt>
                <c:pt idx="277">
                  <c:v>3.5485700000000001E-7</c:v>
                </c:pt>
                <c:pt idx="278">
                  <c:v>3.93248E-7</c:v>
                </c:pt>
                <c:pt idx="279">
                  <c:v>3.9963900000000002E-7</c:v>
                </c:pt>
                <c:pt idx="280">
                  <c:v>3.2575800000000002E-7</c:v>
                </c:pt>
                <c:pt idx="281">
                  <c:v>2.3538100000000001E-7</c:v>
                </c:pt>
                <c:pt idx="282">
                  <c:v>1.6840700000000001E-7</c:v>
                </c:pt>
                <c:pt idx="283">
                  <c:v>1.16891E-7</c:v>
                </c:pt>
                <c:pt idx="284">
                  <c:v>8.1289900000000003E-8</c:v>
                </c:pt>
                <c:pt idx="285">
                  <c:v>5.5430400000000002E-8</c:v>
                </c:pt>
                <c:pt idx="286">
                  <c:v>3.8586400000000001E-8</c:v>
                </c:pt>
                <c:pt idx="287">
                  <c:v>2.6408399999999999E-8</c:v>
                </c:pt>
                <c:pt idx="288">
                  <c:v>2.2955599999999999E-8</c:v>
                </c:pt>
                <c:pt idx="289">
                  <c:v>1.6841900000000001E-8</c:v>
                </c:pt>
                <c:pt idx="290">
                  <c:v>9.0367000000000004E-9</c:v>
                </c:pt>
                <c:pt idx="291">
                  <c:v>4.0763899999999998E-9</c:v>
                </c:pt>
                <c:pt idx="292">
                  <c:v>1.7919800000000001E-9</c:v>
                </c:pt>
                <c:pt idx="293">
                  <c:v>7.0078399999999997E-10</c:v>
                </c:pt>
                <c:pt idx="294">
                  <c:v>2.2006899999999999E-10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00896"/>
        <c:axId val="95737344"/>
      </c:scatterChart>
      <c:valAx>
        <c:axId val="10200089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b="1"/>
                  <a:t>Energie (eV)</a:t>
                </a:r>
              </a:p>
            </c:rich>
          </c:tx>
          <c:layout>
            <c:manualLayout>
              <c:xMode val="edge"/>
              <c:yMode val="edge"/>
              <c:x val="0.52264832437857101"/>
              <c:y val="0.92700255864122916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crossAx val="95737344"/>
        <c:crosses val="autoZero"/>
        <c:crossBetween val="midCat"/>
      </c:valAx>
      <c:valAx>
        <c:axId val="95737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b="1"/>
                  <a:t>Flux neutronique (n.cm².s)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10200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flux!$E$1</c:f>
              <c:strCache>
                <c:ptCount val="1"/>
                <c:pt idx="0">
                  <c:v>AVERAGE FLUX
Multigroupe DRAGON</c:v>
                </c:pt>
              </c:strCache>
            </c:strRef>
          </c:tx>
          <c:marker>
            <c:symbol val="none"/>
          </c:marker>
          <c:xVal>
            <c:numRef>
              <c:f>flux!$D$2:$D$726</c:f>
              <c:numCache>
                <c:formatCode>General</c:formatCode>
                <c:ptCount val="725"/>
                <c:pt idx="0">
                  <c:v>19640000</c:v>
                </c:pt>
                <c:pt idx="1">
                  <c:v>14918000</c:v>
                </c:pt>
                <c:pt idx="2">
                  <c:v>14918000</c:v>
                </c:pt>
                <c:pt idx="3">
                  <c:v>13840000</c:v>
                </c:pt>
                <c:pt idx="4">
                  <c:v>13840000</c:v>
                </c:pt>
                <c:pt idx="5">
                  <c:v>11618000</c:v>
                </c:pt>
                <c:pt idx="6">
                  <c:v>11618000</c:v>
                </c:pt>
                <c:pt idx="7">
                  <c:v>10000000</c:v>
                </c:pt>
                <c:pt idx="8">
                  <c:v>10000000</c:v>
                </c:pt>
                <c:pt idx="9">
                  <c:v>9048400</c:v>
                </c:pt>
                <c:pt idx="10">
                  <c:v>9048400</c:v>
                </c:pt>
                <c:pt idx="11">
                  <c:v>8187300</c:v>
                </c:pt>
                <c:pt idx="12">
                  <c:v>8187300</c:v>
                </c:pt>
                <c:pt idx="13">
                  <c:v>7408200</c:v>
                </c:pt>
                <c:pt idx="14">
                  <c:v>7408200</c:v>
                </c:pt>
                <c:pt idx="15">
                  <c:v>6703200</c:v>
                </c:pt>
                <c:pt idx="16">
                  <c:v>6703200</c:v>
                </c:pt>
                <c:pt idx="17">
                  <c:v>6065300</c:v>
                </c:pt>
                <c:pt idx="18">
                  <c:v>6065300</c:v>
                </c:pt>
                <c:pt idx="19">
                  <c:v>4965800</c:v>
                </c:pt>
                <c:pt idx="20">
                  <c:v>4965800</c:v>
                </c:pt>
                <c:pt idx="21">
                  <c:v>4065700</c:v>
                </c:pt>
                <c:pt idx="22">
                  <c:v>4065700</c:v>
                </c:pt>
                <c:pt idx="23">
                  <c:v>3328700</c:v>
                </c:pt>
                <c:pt idx="24">
                  <c:v>3328700</c:v>
                </c:pt>
                <c:pt idx="25">
                  <c:v>2725300</c:v>
                </c:pt>
                <c:pt idx="26">
                  <c:v>2725300</c:v>
                </c:pt>
                <c:pt idx="27">
                  <c:v>2231300</c:v>
                </c:pt>
                <c:pt idx="28">
                  <c:v>2231300</c:v>
                </c:pt>
                <c:pt idx="29">
                  <c:v>1901400</c:v>
                </c:pt>
                <c:pt idx="30">
                  <c:v>1901400</c:v>
                </c:pt>
                <c:pt idx="31">
                  <c:v>1636500</c:v>
                </c:pt>
                <c:pt idx="32">
                  <c:v>1636500</c:v>
                </c:pt>
                <c:pt idx="33">
                  <c:v>1405800</c:v>
                </c:pt>
                <c:pt idx="34">
                  <c:v>1405800</c:v>
                </c:pt>
                <c:pt idx="35">
                  <c:v>1336900</c:v>
                </c:pt>
                <c:pt idx="36">
                  <c:v>1336900</c:v>
                </c:pt>
                <c:pt idx="37">
                  <c:v>1287000</c:v>
                </c:pt>
                <c:pt idx="38">
                  <c:v>1287000</c:v>
                </c:pt>
                <c:pt idx="39">
                  <c:v>1162000</c:v>
                </c:pt>
                <c:pt idx="40">
                  <c:v>1162000</c:v>
                </c:pt>
                <c:pt idx="41">
                  <c:v>1051100</c:v>
                </c:pt>
                <c:pt idx="42">
                  <c:v>1051100</c:v>
                </c:pt>
                <c:pt idx="43">
                  <c:v>951120</c:v>
                </c:pt>
                <c:pt idx="44">
                  <c:v>951120</c:v>
                </c:pt>
                <c:pt idx="45">
                  <c:v>860010</c:v>
                </c:pt>
                <c:pt idx="46">
                  <c:v>860010</c:v>
                </c:pt>
                <c:pt idx="47">
                  <c:v>706510</c:v>
                </c:pt>
                <c:pt idx="48">
                  <c:v>706510</c:v>
                </c:pt>
                <c:pt idx="49">
                  <c:v>578440</c:v>
                </c:pt>
                <c:pt idx="50">
                  <c:v>578440</c:v>
                </c:pt>
                <c:pt idx="51">
                  <c:v>494000</c:v>
                </c:pt>
                <c:pt idx="52">
                  <c:v>494000</c:v>
                </c:pt>
                <c:pt idx="53">
                  <c:v>456020</c:v>
                </c:pt>
                <c:pt idx="54">
                  <c:v>456020</c:v>
                </c:pt>
                <c:pt idx="55">
                  <c:v>412500</c:v>
                </c:pt>
                <c:pt idx="56">
                  <c:v>412500</c:v>
                </c:pt>
                <c:pt idx="57">
                  <c:v>383880</c:v>
                </c:pt>
                <c:pt idx="58">
                  <c:v>383880</c:v>
                </c:pt>
                <c:pt idx="59">
                  <c:v>320650</c:v>
                </c:pt>
                <c:pt idx="60">
                  <c:v>320650</c:v>
                </c:pt>
                <c:pt idx="61">
                  <c:v>267830</c:v>
                </c:pt>
                <c:pt idx="62">
                  <c:v>267830</c:v>
                </c:pt>
                <c:pt idx="63">
                  <c:v>230060</c:v>
                </c:pt>
                <c:pt idx="64">
                  <c:v>230060</c:v>
                </c:pt>
                <c:pt idx="65">
                  <c:v>195070</c:v>
                </c:pt>
                <c:pt idx="66">
                  <c:v>195070</c:v>
                </c:pt>
                <c:pt idx="67">
                  <c:v>165070</c:v>
                </c:pt>
                <c:pt idx="68">
                  <c:v>165070</c:v>
                </c:pt>
                <c:pt idx="69">
                  <c:v>140100</c:v>
                </c:pt>
                <c:pt idx="70">
                  <c:v>140100</c:v>
                </c:pt>
                <c:pt idx="71">
                  <c:v>122770</c:v>
                </c:pt>
                <c:pt idx="72">
                  <c:v>122770</c:v>
                </c:pt>
                <c:pt idx="73">
                  <c:v>115620</c:v>
                </c:pt>
                <c:pt idx="74">
                  <c:v>115620</c:v>
                </c:pt>
                <c:pt idx="75">
                  <c:v>94665</c:v>
                </c:pt>
                <c:pt idx="76">
                  <c:v>94665</c:v>
                </c:pt>
                <c:pt idx="77">
                  <c:v>82297</c:v>
                </c:pt>
                <c:pt idx="78">
                  <c:v>82297</c:v>
                </c:pt>
                <c:pt idx="79">
                  <c:v>67379</c:v>
                </c:pt>
                <c:pt idx="80">
                  <c:v>67379</c:v>
                </c:pt>
                <c:pt idx="81">
                  <c:v>55166</c:v>
                </c:pt>
                <c:pt idx="82">
                  <c:v>55166</c:v>
                </c:pt>
                <c:pt idx="83">
                  <c:v>49916</c:v>
                </c:pt>
                <c:pt idx="84">
                  <c:v>49916</c:v>
                </c:pt>
                <c:pt idx="85">
                  <c:v>40868</c:v>
                </c:pt>
                <c:pt idx="86">
                  <c:v>40868</c:v>
                </c:pt>
                <c:pt idx="87">
                  <c:v>36979</c:v>
                </c:pt>
                <c:pt idx="88">
                  <c:v>36979</c:v>
                </c:pt>
                <c:pt idx="89">
                  <c:v>33460</c:v>
                </c:pt>
                <c:pt idx="90">
                  <c:v>33460</c:v>
                </c:pt>
                <c:pt idx="91">
                  <c:v>29281</c:v>
                </c:pt>
                <c:pt idx="92">
                  <c:v>29281</c:v>
                </c:pt>
                <c:pt idx="93">
                  <c:v>27394</c:v>
                </c:pt>
                <c:pt idx="94">
                  <c:v>27394</c:v>
                </c:pt>
                <c:pt idx="95">
                  <c:v>26100</c:v>
                </c:pt>
                <c:pt idx="96">
                  <c:v>26100</c:v>
                </c:pt>
                <c:pt idx="97">
                  <c:v>24999</c:v>
                </c:pt>
                <c:pt idx="98">
                  <c:v>24999</c:v>
                </c:pt>
                <c:pt idx="99">
                  <c:v>22699</c:v>
                </c:pt>
                <c:pt idx="100">
                  <c:v>22699</c:v>
                </c:pt>
                <c:pt idx="101">
                  <c:v>18585</c:v>
                </c:pt>
                <c:pt idx="102">
                  <c:v>18585</c:v>
                </c:pt>
                <c:pt idx="103">
                  <c:v>16200</c:v>
                </c:pt>
                <c:pt idx="104">
                  <c:v>16200</c:v>
                </c:pt>
                <c:pt idx="105">
                  <c:v>14900</c:v>
                </c:pt>
                <c:pt idx="106">
                  <c:v>14900</c:v>
                </c:pt>
                <c:pt idx="107">
                  <c:v>13604</c:v>
                </c:pt>
                <c:pt idx="108">
                  <c:v>13604</c:v>
                </c:pt>
                <c:pt idx="109">
                  <c:v>11138</c:v>
                </c:pt>
                <c:pt idx="110">
                  <c:v>11138</c:v>
                </c:pt>
                <c:pt idx="111">
                  <c:v>9118.7999999999993</c:v>
                </c:pt>
                <c:pt idx="112">
                  <c:v>9118.7999999999993</c:v>
                </c:pt>
                <c:pt idx="113">
                  <c:v>7465.8</c:v>
                </c:pt>
                <c:pt idx="114">
                  <c:v>7465.8</c:v>
                </c:pt>
                <c:pt idx="115">
                  <c:v>6112.5</c:v>
                </c:pt>
                <c:pt idx="116">
                  <c:v>6112.5</c:v>
                </c:pt>
                <c:pt idx="117">
                  <c:v>5004.5</c:v>
                </c:pt>
                <c:pt idx="118">
                  <c:v>5004.5</c:v>
                </c:pt>
                <c:pt idx="119">
                  <c:v>4097.3</c:v>
                </c:pt>
                <c:pt idx="120">
                  <c:v>4097.3</c:v>
                </c:pt>
                <c:pt idx="121">
                  <c:v>3481.1</c:v>
                </c:pt>
                <c:pt idx="122">
                  <c:v>3481.1</c:v>
                </c:pt>
                <c:pt idx="123">
                  <c:v>2996.2</c:v>
                </c:pt>
                <c:pt idx="124">
                  <c:v>2996.2</c:v>
                </c:pt>
                <c:pt idx="125">
                  <c:v>2700.2</c:v>
                </c:pt>
                <c:pt idx="126">
                  <c:v>2700.2</c:v>
                </c:pt>
                <c:pt idx="127">
                  <c:v>2397.3000000000002</c:v>
                </c:pt>
                <c:pt idx="128">
                  <c:v>2397.3000000000002</c:v>
                </c:pt>
                <c:pt idx="129">
                  <c:v>2084.1</c:v>
                </c:pt>
                <c:pt idx="130">
                  <c:v>2084.1</c:v>
                </c:pt>
                <c:pt idx="131">
                  <c:v>1811.8</c:v>
                </c:pt>
                <c:pt idx="132">
                  <c:v>1811.8</c:v>
                </c:pt>
                <c:pt idx="133">
                  <c:v>1586.2</c:v>
                </c:pt>
                <c:pt idx="134">
                  <c:v>1586.2</c:v>
                </c:pt>
                <c:pt idx="135">
                  <c:v>1343.6</c:v>
                </c:pt>
                <c:pt idx="136">
                  <c:v>1343.6</c:v>
                </c:pt>
                <c:pt idx="137">
                  <c:v>1134.7</c:v>
                </c:pt>
                <c:pt idx="138">
                  <c:v>1134.7</c:v>
                </c:pt>
                <c:pt idx="139">
                  <c:v>1064.3</c:v>
                </c:pt>
                <c:pt idx="140">
                  <c:v>1064.3</c:v>
                </c:pt>
                <c:pt idx="141">
                  <c:v>982.49</c:v>
                </c:pt>
                <c:pt idx="142">
                  <c:v>982.49</c:v>
                </c:pt>
                <c:pt idx="143">
                  <c:v>909.68</c:v>
                </c:pt>
                <c:pt idx="144">
                  <c:v>909.68</c:v>
                </c:pt>
                <c:pt idx="145">
                  <c:v>832.22</c:v>
                </c:pt>
                <c:pt idx="146">
                  <c:v>832.22</c:v>
                </c:pt>
                <c:pt idx="147">
                  <c:v>748.52</c:v>
                </c:pt>
                <c:pt idx="148">
                  <c:v>748.52</c:v>
                </c:pt>
                <c:pt idx="149">
                  <c:v>677.29</c:v>
                </c:pt>
                <c:pt idx="150">
                  <c:v>677.29</c:v>
                </c:pt>
                <c:pt idx="151">
                  <c:v>646.84</c:v>
                </c:pt>
                <c:pt idx="152">
                  <c:v>646.84</c:v>
                </c:pt>
                <c:pt idx="153">
                  <c:v>612.83000000000004</c:v>
                </c:pt>
                <c:pt idx="154">
                  <c:v>612.83000000000004</c:v>
                </c:pt>
                <c:pt idx="155">
                  <c:v>600.1</c:v>
                </c:pt>
                <c:pt idx="156">
                  <c:v>600.1</c:v>
                </c:pt>
                <c:pt idx="157">
                  <c:v>592.94000000000005</c:v>
                </c:pt>
                <c:pt idx="158">
                  <c:v>592.94000000000005</c:v>
                </c:pt>
                <c:pt idx="159">
                  <c:v>577.15</c:v>
                </c:pt>
                <c:pt idx="160">
                  <c:v>577.15</c:v>
                </c:pt>
                <c:pt idx="161">
                  <c:v>539.20000000000005</c:v>
                </c:pt>
                <c:pt idx="162">
                  <c:v>539.20000000000005</c:v>
                </c:pt>
                <c:pt idx="163">
                  <c:v>501.75</c:v>
                </c:pt>
                <c:pt idx="164">
                  <c:v>501.75</c:v>
                </c:pt>
                <c:pt idx="165">
                  <c:v>454</c:v>
                </c:pt>
                <c:pt idx="166">
                  <c:v>454</c:v>
                </c:pt>
                <c:pt idx="167">
                  <c:v>419.09</c:v>
                </c:pt>
                <c:pt idx="168">
                  <c:v>419.09</c:v>
                </c:pt>
                <c:pt idx="169">
                  <c:v>390.76</c:v>
                </c:pt>
                <c:pt idx="170">
                  <c:v>390.76</c:v>
                </c:pt>
                <c:pt idx="171">
                  <c:v>371.7</c:v>
                </c:pt>
                <c:pt idx="172">
                  <c:v>371.7</c:v>
                </c:pt>
                <c:pt idx="173">
                  <c:v>353.57</c:v>
                </c:pt>
                <c:pt idx="174">
                  <c:v>353.57</c:v>
                </c:pt>
                <c:pt idx="175">
                  <c:v>335.32</c:v>
                </c:pt>
                <c:pt idx="176">
                  <c:v>335.32</c:v>
                </c:pt>
                <c:pt idx="177">
                  <c:v>319.93</c:v>
                </c:pt>
                <c:pt idx="178">
                  <c:v>319.93</c:v>
                </c:pt>
                <c:pt idx="179">
                  <c:v>295.92</c:v>
                </c:pt>
                <c:pt idx="180">
                  <c:v>295.92</c:v>
                </c:pt>
                <c:pt idx="181">
                  <c:v>288.33</c:v>
                </c:pt>
                <c:pt idx="182">
                  <c:v>288.33</c:v>
                </c:pt>
                <c:pt idx="183">
                  <c:v>284.89</c:v>
                </c:pt>
                <c:pt idx="184">
                  <c:v>284.89</c:v>
                </c:pt>
                <c:pt idx="185">
                  <c:v>276.47000000000003</c:v>
                </c:pt>
                <c:pt idx="186">
                  <c:v>276.47000000000003</c:v>
                </c:pt>
                <c:pt idx="187">
                  <c:v>268.3</c:v>
                </c:pt>
                <c:pt idx="188">
                  <c:v>268.3</c:v>
                </c:pt>
                <c:pt idx="189">
                  <c:v>256.75</c:v>
                </c:pt>
                <c:pt idx="190">
                  <c:v>256.75</c:v>
                </c:pt>
                <c:pt idx="191">
                  <c:v>241.8</c:v>
                </c:pt>
                <c:pt idx="192">
                  <c:v>241.8</c:v>
                </c:pt>
                <c:pt idx="193">
                  <c:v>235.59</c:v>
                </c:pt>
                <c:pt idx="194">
                  <c:v>235.59</c:v>
                </c:pt>
                <c:pt idx="195">
                  <c:v>224.32</c:v>
                </c:pt>
                <c:pt idx="196">
                  <c:v>224.32</c:v>
                </c:pt>
                <c:pt idx="197">
                  <c:v>212.11</c:v>
                </c:pt>
                <c:pt idx="198">
                  <c:v>212.11</c:v>
                </c:pt>
                <c:pt idx="199">
                  <c:v>200.96</c:v>
                </c:pt>
                <c:pt idx="200">
                  <c:v>200.96</c:v>
                </c:pt>
                <c:pt idx="201">
                  <c:v>196</c:v>
                </c:pt>
                <c:pt idx="202">
                  <c:v>196</c:v>
                </c:pt>
                <c:pt idx="203">
                  <c:v>193.08</c:v>
                </c:pt>
                <c:pt idx="204">
                  <c:v>193.08</c:v>
                </c:pt>
                <c:pt idx="205">
                  <c:v>190.2</c:v>
                </c:pt>
                <c:pt idx="206">
                  <c:v>190.2</c:v>
                </c:pt>
                <c:pt idx="207">
                  <c:v>188.88</c:v>
                </c:pt>
                <c:pt idx="208">
                  <c:v>188.88</c:v>
                </c:pt>
                <c:pt idx="209">
                  <c:v>187.56</c:v>
                </c:pt>
                <c:pt idx="210">
                  <c:v>187.56</c:v>
                </c:pt>
                <c:pt idx="211">
                  <c:v>186.25</c:v>
                </c:pt>
                <c:pt idx="212">
                  <c:v>186.25</c:v>
                </c:pt>
                <c:pt idx="213">
                  <c:v>184.95</c:v>
                </c:pt>
                <c:pt idx="214">
                  <c:v>184.95</c:v>
                </c:pt>
                <c:pt idx="215">
                  <c:v>183.29</c:v>
                </c:pt>
                <c:pt idx="216">
                  <c:v>183.29</c:v>
                </c:pt>
                <c:pt idx="217">
                  <c:v>175.23</c:v>
                </c:pt>
                <c:pt idx="218">
                  <c:v>175.23</c:v>
                </c:pt>
                <c:pt idx="219">
                  <c:v>167.52</c:v>
                </c:pt>
                <c:pt idx="220">
                  <c:v>167.52</c:v>
                </c:pt>
                <c:pt idx="221">
                  <c:v>163.06</c:v>
                </c:pt>
                <c:pt idx="222">
                  <c:v>163.06</c:v>
                </c:pt>
                <c:pt idx="223">
                  <c:v>154.18</c:v>
                </c:pt>
                <c:pt idx="224">
                  <c:v>154.18</c:v>
                </c:pt>
                <c:pt idx="225">
                  <c:v>146.66</c:v>
                </c:pt>
                <c:pt idx="226">
                  <c:v>146.66</c:v>
                </c:pt>
                <c:pt idx="227">
                  <c:v>139.5</c:v>
                </c:pt>
                <c:pt idx="228">
                  <c:v>139.5</c:v>
                </c:pt>
                <c:pt idx="229">
                  <c:v>132.69999999999999</c:v>
                </c:pt>
                <c:pt idx="230">
                  <c:v>132.69999999999999</c:v>
                </c:pt>
                <c:pt idx="231">
                  <c:v>126.23</c:v>
                </c:pt>
                <c:pt idx="232">
                  <c:v>126.23</c:v>
                </c:pt>
                <c:pt idx="233">
                  <c:v>120.55</c:v>
                </c:pt>
                <c:pt idx="234">
                  <c:v>120.55</c:v>
                </c:pt>
                <c:pt idx="235">
                  <c:v>117.58</c:v>
                </c:pt>
                <c:pt idx="236">
                  <c:v>117.58</c:v>
                </c:pt>
                <c:pt idx="237">
                  <c:v>116.52</c:v>
                </c:pt>
                <c:pt idx="238">
                  <c:v>116.52</c:v>
                </c:pt>
                <c:pt idx="239">
                  <c:v>115.48</c:v>
                </c:pt>
                <c:pt idx="240">
                  <c:v>115.48</c:v>
                </c:pt>
                <c:pt idx="241">
                  <c:v>112.85</c:v>
                </c:pt>
                <c:pt idx="242">
                  <c:v>112.85</c:v>
                </c:pt>
                <c:pt idx="243">
                  <c:v>110.29</c:v>
                </c:pt>
                <c:pt idx="244">
                  <c:v>110.29</c:v>
                </c:pt>
                <c:pt idx="245">
                  <c:v>105.65</c:v>
                </c:pt>
                <c:pt idx="246">
                  <c:v>105.65</c:v>
                </c:pt>
                <c:pt idx="247">
                  <c:v>103.04</c:v>
                </c:pt>
                <c:pt idx="248">
                  <c:v>103.04</c:v>
                </c:pt>
                <c:pt idx="249">
                  <c:v>102.11</c:v>
                </c:pt>
                <c:pt idx="250">
                  <c:v>102.11</c:v>
                </c:pt>
                <c:pt idx="251">
                  <c:v>101.61</c:v>
                </c:pt>
                <c:pt idx="252">
                  <c:v>101.61</c:v>
                </c:pt>
                <c:pt idx="253">
                  <c:v>101.1</c:v>
                </c:pt>
                <c:pt idx="254">
                  <c:v>101.1</c:v>
                </c:pt>
                <c:pt idx="255">
                  <c:v>100.59</c:v>
                </c:pt>
                <c:pt idx="256">
                  <c:v>100.59</c:v>
                </c:pt>
                <c:pt idx="257">
                  <c:v>97.328999999999994</c:v>
                </c:pt>
                <c:pt idx="258">
                  <c:v>97.328999999999994</c:v>
                </c:pt>
                <c:pt idx="259">
                  <c:v>93.325999999999993</c:v>
                </c:pt>
                <c:pt idx="260">
                  <c:v>93.325999999999993</c:v>
                </c:pt>
                <c:pt idx="261">
                  <c:v>88.774000000000001</c:v>
                </c:pt>
                <c:pt idx="262">
                  <c:v>88.774000000000001</c:v>
                </c:pt>
                <c:pt idx="263">
                  <c:v>83.938999999999993</c:v>
                </c:pt>
                <c:pt idx="264">
                  <c:v>83.938999999999993</c:v>
                </c:pt>
                <c:pt idx="265">
                  <c:v>79.367999999999995</c:v>
                </c:pt>
                <c:pt idx="266">
                  <c:v>79.367999999999995</c:v>
                </c:pt>
                <c:pt idx="267">
                  <c:v>76.331999999999994</c:v>
                </c:pt>
                <c:pt idx="268">
                  <c:v>76.331999999999994</c:v>
                </c:pt>
                <c:pt idx="269">
                  <c:v>73.558999999999997</c:v>
                </c:pt>
                <c:pt idx="270">
                  <c:v>73.558999999999997</c:v>
                </c:pt>
                <c:pt idx="271">
                  <c:v>71.887</c:v>
                </c:pt>
                <c:pt idx="272">
                  <c:v>71.887</c:v>
                </c:pt>
                <c:pt idx="273">
                  <c:v>69.067999999999998</c:v>
                </c:pt>
                <c:pt idx="274">
                  <c:v>69.067999999999998</c:v>
                </c:pt>
                <c:pt idx="275">
                  <c:v>66.825999999999993</c:v>
                </c:pt>
                <c:pt idx="276">
                  <c:v>66.825999999999993</c:v>
                </c:pt>
                <c:pt idx="277">
                  <c:v>66.492999999999995</c:v>
                </c:pt>
                <c:pt idx="278">
                  <c:v>66.492999999999995</c:v>
                </c:pt>
                <c:pt idx="279">
                  <c:v>66.161000000000001</c:v>
                </c:pt>
                <c:pt idx="280">
                  <c:v>66.161000000000001</c:v>
                </c:pt>
                <c:pt idx="281">
                  <c:v>65.831000000000003</c:v>
                </c:pt>
                <c:pt idx="282">
                  <c:v>65.831000000000003</c:v>
                </c:pt>
                <c:pt idx="283">
                  <c:v>65.503</c:v>
                </c:pt>
                <c:pt idx="284">
                  <c:v>65.503</c:v>
                </c:pt>
                <c:pt idx="285">
                  <c:v>65.046000000000006</c:v>
                </c:pt>
                <c:pt idx="286">
                  <c:v>65.046000000000006</c:v>
                </c:pt>
                <c:pt idx="287">
                  <c:v>64.591999999999999</c:v>
                </c:pt>
                <c:pt idx="288">
                  <c:v>64.591999999999999</c:v>
                </c:pt>
                <c:pt idx="289">
                  <c:v>63.631</c:v>
                </c:pt>
                <c:pt idx="290">
                  <c:v>63.631</c:v>
                </c:pt>
                <c:pt idx="291">
                  <c:v>62.308</c:v>
                </c:pt>
                <c:pt idx="292">
                  <c:v>62.308</c:v>
                </c:pt>
                <c:pt idx="293">
                  <c:v>59.924999999999997</c:v>
                </c:pt>
                <c:pt idx="294">
                  <c:v>59.924999999999997</c:v>
                </c:pt>
                <c:pt idx="295">
                  <c:v>57.058999999999997</c:v>
                </c:pt>
                <c:pt idx="296">
                  <c:v>57.058999999999997</c:v>
                </c:pt>
                <c:pt idx="297">
                  <c:v>54.06</c:v>
                </c:pt>
                <c:pt idx="298">
                  <c:v>54.06</c:v>
                </c:pt>
                <c:pt idx="299">
                  <c:v>52.99</c:v>
                </c:pt>
                <c:pt idx="300">
                  <c:v>52.99</c:v>
                </c:pt>
                <c:pt idx="301">
                  <c:v>51.784999999999997</c:v>
                </c:pt>
                <c:pt idx="302">
                  <c:v>51.784999999999997</c:v>
                </c:pt>
                <c:pt idx="303">
                  <c:v>49.259</c:v>
                </c:pt>
                <c:pt idx="304">
                  <c:v>49.259</c:v>
                </c:pt>
                <c:pt idx="305">
                  <c:v>47.517000000000003</c:v>
                </c:pt>
                <c:pt idx="306">
                  <c:v>47.517000000000003</c:v>
                </c:pt>
                <c:pt idx="307">
                  <c:v>46.204999999999998</c:v>
                </c:pt>
                <c:pt idx="308">
                  <c:v>46.204999999999998</c:v>
                </c:pt>
                <c:pt idx="309">
                  <c:v>45.29</c:v>
                </c:pt>
                <c:pt idx="310">
                  <c:v>45.29</c:v>
                </c:pt>
                <c:pt idx="311">
                  <c:v>44.171999999999997</c:v>
                </c:pt>
                <c:pt idx="312">
                  <c:v>44.171999999999997</c:v>
                </c:pt>
                <c:pt idx="313">
                  <c:v>43.125</c:v>
                </c:pt>
                <c:pt idx="314">
                  <c:v>43.125</c:v>
                </c:pt>
                <c:pt idx="315">
                  <c:v>42.143999999999998</c:v>
                </c:pt>
                <c:pt idx="316">
                  <c:v>42.143999999999998</c:v>
                </c:pt>
                <c:pt idx="317">
                  <c:v>41.226999999999997</c:v>
                </c:pt>
                <c:pt idx="318">
                  <c:v>41.226999999999997</c:v>
                </c:pt>
                <c:pt idx="319">
                  <c:v>39.729999999999997</c:v>
                </c:pt>
                <c:pt idx="320">
                  <c:v>39.729999999999997</c:v>
                </c:pt>
                <c:pt idx="321">
                  <c:v>38.786999999999999</c:v>
                </c:pt>
                <c:pt idx="322">
                  <c:v>38.786999999999999</c:v>
                </c:pt>
                <c:pt idx="323">
                  <c:v>37.792000000000002</c:v>
                </c:pt>
                <c:pt idx="324">
                  <c:v>37.792000000000002</c:v>
                </c:pt>
                <c:pt idx="325">
                  <c:v>37.304000000000002</c:v>
                </c:pt>
                <c:pt idx="326">
                  <c:v>37.304000000000002</c:v>
                </c:pt>
                <c:pt idx="327">
                  <c:v>36.859000000000002</c:v>
                </c:pt>
                <c:pt idx="328">
                  <c:v>36.859000000000002</c:v>
                </c:pt>
                <c:pt idx="329">
                  <c:v>36.418999999999997</c:v>
                </c:pt>
                <c:pt idx="330">
                  <c:v>36.418999999999997</c:v>
                </c:pt>
                <c:pt idx="331">
                  <c:v>36.057000000000002</c:v>
                </c:pt>
                <c:pt idx="332">
                  <c:v>36.057000000000002</c:v>
                </c:pt>
                <c:pt idx="333">
                  <c:v>35.698</c:v>
                </c:pt>
                <c:pt idx="334">
                  <c:v>35.698</c:v>
                </c:pt>
                <c:pt idx="335">
                  <c:v>34.539000000000001</c:v>
                </c:pt>
                <c:pt idx="336">
                  <c:v>34.539000000000001</c:v>
                </c:pt>
                <c:pt idx="337">
                  <c:v>33.085000000000001</c:v>
                </c:pt>
                <c:pt idx="338">
                  <c:v>33.085000000000001</c:v>
                </c:pt>
                <c:pt idx="339">
                  <c:v>31.693000000000001</c:v>
                </c:pt>
                <c:pt idx="340">
                  <c:v>31.693000000000001</c:v>
                </c:pt>
                <c:pt idx="341">
                  <c:v>27.885000000000002</c:v>
                </c:pt>
                <c:pt idx="342">
                  <c:v>27.885000000000002</c:v>
                </c:pt>
                <c:pt idx="343">
                  <c:v>24.658000000000001</c:v>
                </c:pt>
                <c:pt idx="344">
                  <c:v>24.658000000000001</c:v>
                </c:pt>
                <c:pt idx="345">
                  <c:v>22.670999999999999</c:v>
                </c:pt>
                <c:pt idx="346">
                  <c:v>22.670999999999999</c:v>
                </c:pt>
                <c:pt idx="347">
                  <c:v>22.001000000000001</c:v>
                </c:pt>
                <c:pt idx="348">
                  <c:v>22.001000000000001</c:v>
                </c:pt>
                <c:pt idx="349">
                  <c:v>21.222999999999999</c:v>
                </c:pt>
                <c:pt idx="350">
                  <c:v>21.222999999999999</c:v>
                </c:pt>
                <c:pt idx="351">
                  <c:v>20.533999999999999</c:v>
                </c:pt>
                <c:pt idx="352">
                  <c:v>20.533999999999999</c:v>
                </c:pt>
                <c:pt idx="353">
                  <c:v>20.108000000000001</c:v>
                </c:pt>
                <c:pt idx="354">
                  <c:v>20.108000000000001</c:v>
                </c:pt>
                <c:pt idx="355">
                  <c:v>19.030999999999999</c:v>
                </c:pt>
                <c:pt idx="356">
                  <c:v>19.030999999999999</c:v>
                </c:pt>
                <c:pt idx="357">
                  <c:v>18.303999999999998</c:v>
                </c:pt>
                <c:pt idx="358">
                  <c:v>18.303999999999998</c:v>
                </c:pt>
                <c:pt idx="359">
                  <c:v>17.376000000000001</c:v>
                </c:pt>
                <c:pt idx="360">
                  <c:v>17.376000000000001</c:v>
                </c:pt>
                <c:pt idx="361">
                  <c:v>16.562000000000001</c:v>
                </c:pt>
                <c:pt idx="362">
                  <c:v>16.562000000000001</c:v>
                </c:pt>
                <c:pt idx="363">
                  <c:v>15.738</c:v>
                </c:pt>
                <c:pt idx="364">
                  <c:v>15.738</c:v>
                </c:pt>
                <c:pt idx="365">
                  <c:v>14.971</c:v>
                </c:pt>
                <c:pt idx="366">
                  <c:v>14.971</c:v>
                </c:pt>
                <c:pt idx="367">
                  <c:v>14.212</c:v>
                </c:pt>
                <c:pt idx="368">
                  <c:v>14.212</c:v>
                </c:pt>
                <c:pt idx="369">
                  <c:v>13.573</c:v>
                </c:pt>
                <c:pt idx="370">
                  <c:v>13.573</c:v>
                </c:pt>
                <c:pt idx="371">
                  <c:v>12.885</c:v>
                </c:pt>
                <c:pt idx="372">
                  <c:v>12.885</c:v>
                </c:pt>
                <c:pt idx="373">
                  <c:v>12.231999999999999</c:v>
                </c:pt>
                <c:pt idx="374">
                  <c:v>12.231999999999999</c:v>
                </c:pt>
                <c:pt idx="375">
                  <c:v>11.741</c:v>
                </c:pt>
                <c:pt idx="376">
                  <c:v>11.741</c:v>
                </c:pt>
                <c:pt idx="377">
                  <c:v>11.202</c:v>
                </c:pt>
                <c:pt idx="378">
                  <c:v>11.202</c:v>
                </c:pt>
                <c:pt idx="379">
                  <c:v>10.709</c:v>
                </c:pt>
                <c:pt idx="380">
                  <c:v>10.709</c:v>
                </c:pt>
                <c:pt idx="381">
                  <c:v>10.238</c:v>
                </c:pt>
                <c:pt idx="382">
                  <c:v>10.238</c:v>
                </c:pt>
                <c:pt idx="383">
                  <c:v>9.7873999999999999</c:v>
                </c:pt>
                <c:pt idx="384">
                  <c:v>9.7873999999999999</c:v>
                </c:pt>
                <c:pt idx="385">
                  <c:v>9.31</c:v>
                </c:pt>
                <c:pt idx="386">
                  <c:v>9.31</c:v>
                </c:pt>
                <c:pt idx="387">
                  <c:v>8.8559999999999999</c:v>
                </c:pt>
                <c:pt idx="388">
                  <c:v>8.8559999999999999</c:v>
                </c:pt>
                <c:pt idx="389">
                  <c:v>8.4156999999999993</c:v>
                </c:pt>
                <c:pt idx="390">
                  <c:v>8.4156999999999993</c:v>
                </c:pt>
                <c:pt idx="391">
                  <c:v>7.9653</c:v>
                </c:pt>
                <c:pt idx="392">
                  <c:v>7.9653</c:v>
                </c:pt>
                <c:pt idx="393">
                  <c:v>7.6223999999999998</c:v>
                </c:pt>
                <c:pt idx="394">
                  <c:v>7.6223999999999998</c:v>
                </c:pt>
                <c:pt idx="395">
                  <c:v>7.2145000000000001</c:v>
                </c:pt>
                <c:pt idx="396">
                  <c:v>7.2145000000000001</c:v>
                </c:pt>
                <c:pt idx="397">
                  <c:v>6.8284000000000002</c:v>
                </c:pt>
                <c:pt idx="398">
                  <c:v>6.8284000000000002</c:v>
                </c:pt>
                <c:pt idx="399">
                  <c:v>6.5084</c:v>
                </c:pt>
                <c:pt idx="400">
                  <c:v>6.5084</c:v>
                </c:pt>
                <c:pt idx="401">
                  <c:v>6.2282000000000002</c:v>
                </c:pt>
                <c:pt idx="402">
                  <c:v>6.2282000000000002</c:v>
                </c:pt>
                <c:pt idx="403">
                  <c:v>5.9185999999999996</c:v>
                </c:pt>
                <c:pt idx="404">
                  <c:v>5.9185999999999996</c:v>
                </c:pt>
                <c:pt idx="405">
                  <c:v>5.6186999999999996</c:v>
                </c:pt>
                <c:pt idx="406">
                  <c:v>5.6186999999999996</c:v>
                </c:pt>
                <c:pt idx="407">
                  <c:v>5.3179999999999996</c:v>
                </c:pt>
                <c:pt idx="408">
                  <c:v>5.3179999999999996</c:v>
                </c:pt>
                <c:pt idx="409">
                  <c:v>4.9584999999999999</c:v>
                </c:pt>
                <c:pt idx="410">
                  <c:v>4.9584999999999999</c:v>
                </c:pt>
                <c:pt idx="411">
                  <c:v>4.6325000000000003</c:v>
                </c:pt>
                <c:pt idx="412">
                  <c:v>4.6325000000000003</c:v>
                </c:pt>
                <c:pt idx="413">
                  <c:v>4.4021999999999997</c:v>
                </c:pt>
                <c:pt idx="414">
                  <c:v>4.4021999999999997</c:v>
                </c:pt>
                <c:pt idx="415">
                  <c:v>4.3098000000000001</c:v>
                </c:pt>
                <c:pt idx="416">
                  <c:v>4.3098000000000001</c:v>
                </c:pt>
                <c:pt idx="417">
                  <c:v>4.2198000000000002</c:v>
                </c:pt>
                <c:pt idx="418">
                  <c:v>4.2198000000000002</c:v>
                </c:pt>
                <c:pt idx="419">
                  <c:v>4</c:v>
                </c:pt>
                <c:pt idx="420">
                  <c:v>4</c:v>
                </c:pt>
                <c:pt idx="421">
                  <c:v>3.8822000000000001</c:v>
                </c:pt>
                <c:pt idx="422">
                  <c:v>3.8822000000000001</c:v>
                </c:pt>
                <c:pt idx="423">
                  <c:v>3.7121</c:v>
                </c:pt>
                <c:pt idx="424">
                  <c:v>3.7121</c:v>
                </c:pt>
                <c:pt idx="425">
                  <c:v>3.5430999999999999</c:v>
                </c:pt>
                <c:pt idx="426">
                  <c:v>3.5430999999999999</c:v>
                </c:pt>
                <c:pt idx="427">
                  <c:v>3.1421000000000001</c:v>
                </c:pt>
                <c:pt idx="428">
                  <c:v>3.1421000000000001</c:v>
                </c:pt>
                <c:pt idx="429">
                  <c:v>2.8839999999999999</c:v>
                </c:pt>
                <c:pt idx="430">
                  <c:v>2.8839999999999999</c:v>
                </c:pt>
                <c:pt idx="431">
                  <c:v>2.7751000000000001</c:v>
                </c:pt>
                <c:pt idx="432">
                  <c:v>2.7751000000000001</c:v>
                </c:pt>
                <c:pt idx="433">
                  <c:v>2.7408999999999999</c:v>
                </c:pt>
                <c:pt idx="434">
                  <c:v>2.7408999999999999</c:v>
                </c:pt>
                <c:pt idx="435">
                  <c:v>2.7199</c:v>
                </c:pt>
                <c:pt idx="436">
                  <c:v>2.7199</c:v>
                </c:pt>
                <c:pt idx="437">
                  <c:v>2.7000999999999999</c:v>
                </c:pt>
                <c:pt idx="438">
                  <c:v>2.7000999999999999</c:v>
                </c:pt>
                <c:pt idx="439">
                  <c:v>2.64</c:v>
                </c:pt>
                <c:pt idx="440">
                  <c:v>2.64</c:v>
                </c:pt>
                <c:pt idx="441">
                  <c:v>2.6200999999999999</c:v>
                </c:pt>
                <c:pt idx="442">
                  <c:v>2.6200999999999999</c:v>
                </c:pt>
                <c:pt idx="443">
                  <c:v>2.5901000000000001</c:v>
                </c:pt>
                <c:pt idx="444">
                  <c:v>2.5901000000000001</c:v>
                </c:pt>
                <c:pt idx="445">
                  <c:v>2.5499999999999998</c:v>
                </c:pt>
                <c:pt idx="446">
                  <c:v>2.5499999999999998</c:v>
                </c:pt>
                <c:pt idx="447">
                  <c:v>2.4699</c:v>
                </c:pt>
                <c:pt idx="448">
                  <c:v>2.4699</c:v>
                </c:pt>
                <c:pt idx="449">
                  <c:v>2.3300999999999998</c:v>
                </c:pt>
                <c:pt idx="450">
                  <c:v>2.3300999999999998</c:v>
                </c:pt>
                <c:pt idx="451">
                  <c:v>2.2730000000000001</c:v>
                </c:pt>
                <c:pt idx="452">
                  <c:v>2.2730000000000001</c:v>
                </c:pt>
                <c:pt idx="453">
                  <c:v>2.2170999999999998</c:v>
                </c:pt>
                <c:pt idx="454">
                  <c:v>2.2170999999999998</c:v>
                </c:pt>
                <c:pt idx="455">
                  <c:v>2.1568999999999998</c:v>
                </c:pt>
                <c:pt idx="456">
                  <c:v>2.1568999999999998</c:v>
                </c:pt>
                <c:pt idx="457">
                  <c:v>2.0701000000000001</c:v>
                </c:pt>
                <c:pt idx="458">
                  <c:v>2.0701000000000001</c:v>
                </c:pt>
                <c:pt idx="459">
                  <c:v>1.9899</c:v>
                </c:pt>
                <c:pt idx="460">
                  <c:v>1.9899</c:v>
                </c:pt>
                <c:pt idx="461">
                  <c:v>1.9000999999999999</c:v>
                </c:pt>
                <c:pt idx="462">
                  <c:v>1.9000999999999999</c:v>
                </c:pt>
                <c:pt idx="463">
                  <c:v>1.78</c:v>
                </c:pt>
                <c:pt idx="464">
                  <c:v>1.78</c:v>
                </c:pt>
                <c:pt idx="465">
                  <c:v>1.6689000000000001</c:v>
                </c:pt>
                <c:pt idx="466">
                  <c:v>1.6689000000000001</c:v>
                </c:pt>
                <c:pt idx="467">
                  <c:v>1.5880000000000001</c:v>
                </c:pt>
                <c:pt idx="468">
                  <c:v>1.5880000000000001</c:v>
                </c:pt>
                <c:pt idx="469">
                  <c:v>1.52</c:v>
                </c:pt>
                <c:pt idx="470">
                  <c:v>1.52</c:v>
                </c:pt>
                <c:pt idx="471">
                  <c:v>1.444</c:v>
                </c:pt>
                <c:pt idx="472">
                  <c:v>1.444</c:v>
                </c:pt>
                <c:pt idx="473">
                  <c:v>1.41</c:v>
                </c:pt>
                <c:pt idx="474">
                  <c:v>1.41</c:v>
                </c:pt>
                <c:pt idx="475">
                  <c:v>1.381</c:v>
                </c:pt>
                <c:pt idx="476">
                  <c:v>1.381</c:v>
                </c:pt>
                <c:pt idx="477">
                  <c:v>1.331</c:v>
                </c:pt>
                <c:pt idx="478">
                  <c:v>1.331</c:v>
                </c:pt>
                <c:pt idx="479">
                  <c:v>1.2929999999999999</c:v>
                </c:pt>
                <c:pt idx="480">
                  <c:v>1.2929999999999999</c:v>
                </c:pt>
                <c:pt idx="481">
                  <c:v>1.2508999999999999</c:v>
                </c:pt>
                <c:pt idx="482">
                  <c:v>1.2508999999999999</c:v>
                </c:pt>
                <c:pt idx="483">
                  <c:v>1.214</c:v>
                </c:pt>
                <c:pt idx="484">
                  <c:v>1.214</c:v>
                </c:pt>
                <c:pt idx="485">
                  <c:v>1.17</c:v>
                </c:pt>
                <c:pt idx="486">
                  <c:v>1.17</c:v>
                </c:pt>
                <c:pt idx="487">
                  <c:v>1.1479999999999999</c:v>
                </c:pt>
                <c:pt idx="488">
                  <c:v>1.1479999999999999</c:v>
                </c:pt>
                <c:pt idx="489">
                  <c:v>1.1299999999999999</c:v>
                </c:pt>
                <c:pt idx="490">
                  <c:v>1.1299999999999999</c:v>
                </c:pt>
                <c:pt idx="491">
                  <c:v>1.1160000000000001</c:v>
                </c:pt>
                <c:pt idx="492">
                  <c:v>1.1160000000000001</c:v>
                </c:pt>
                <c:pt idx="493">
                  <c:v>1.1040000000000001</c:v>
                </c:pt>
                <c:pt idx="494">
                  <c:v>1.1040000000000001</c:v>
                </c:pt>
                <c:pt idx="495">
                  <c:v>1.0920000000000001</c:v>
                </c:pt>
                <c:pt idx="496">
                  <c:v>1.0920000000000001</c:v>
                </c:pt>
                <c:pt idx="497">
                  <c:v>1.0780000000000001</c:v>
                </c:pt>
                <c:pt idx="498">
                  <c:v>1.0780000000000001</c:v>
                </c:pt>
                <c:pt idx="499">
                  <c:v>1.0349999999999999</c:v>
                </c:pt>
                <c:pt idx="500">
                  <c:v>1.0349999999999999</c:v>
                </c:pt>
                <c:pt idx="501">
                  <c:v>1.0209999999999999</c:v>
                </c:pt>
                <c:pt idx="502">
                  <c:v>1.0209999999999999</c:v>
                </c:pt>
                <c:pt idx="503">
                  <c:v>1.0089999999999999</c:v>
                </c:pt>
                <c:pt idx="504">
                  <c:v>1.0089999999999999</c:v>
                </c:pt>
                <c:pt idx="505">
                  <c:v>0.99650000000000005</c:v>
                </c:pt>
                <c:pt idx="506">
                  <c:v>0.99650000000000005</c:v>
                </c:pt>
                <c:pt idx="507">
                  <c:v>0.98196000000000006</c:v>
                </c:pt>
                <c:pt idx="508">
                  <c:v>0.98196000000000006</c:v>
                </c:pt>
                <c:pt idx="509">
                  <c:v>0.96396000000000004</c:v>
                </c:pt>
                <c:pt idx="510">
                  <c:v>0.96396000000000004</c:v>
                </c:pt>
                <c:pt idx="511">
                  <c:v>0.94401999999999997</c:v>
                </c:pt>
                <c:pt idx="512">
                  <c:v>0.94401999999999997</c:v>
                </c:pt>
                <c:pt idx="513">
                  <c:v>0.91998000000000002</c:v>
                </c:pt>
                <c:pt idx="514">
                  <c:v>0.91998000000000002</c:v>
                </c:pt>
                <c:pt idx="515">
                  <c:v>0.88002000000000002</c:v>
                </c:pt>
                <c:pt idx="516">
                  <c:v>0.88002000000000002</c:v>
                </c:pt>
                <c:pt idx="517">
                  <c:v>0.82003999999999999</c:v>
                </c:pt>
                <c:pt idx="518">
                  <c:v>0.82003999999999999</c:v>
                </c:pt>
                <c:pt idx="519">
                  <c:v>0.72</c:v>
                </c:pt>
                <c:pt idx="520">
                  <c:v>0.72</c:v>
                </c:pt>
                <c:pt idx="521">
                  <c:v>0.625</c:v>
                </c:pt>
                <c:pt idx="522">
                  <c:v>0.625</c:v>
                </c:pt>
                <c:pt idx="523">
                  <c:v>0.59499000000000002</c:v>
                </c:pt>
                <c:pt idx="524">
                  <c:v>0.59499000000000002</c:v>
                </c:pt>
                <c:pt idx="525">
                  <c:v>0.55498999999999998</c:v>
                </c:pt>
                <c:pt idx="526">
                  <c:v>0.55498999999999998</c:v>
                </c:pt>
                <c:pt idx="527">
                  <c:v>0.52000999999999997</c:v>
                </c:pt>
                <c:pt idx="528">
                  <c:v>0.52000999999999997</c:v>
                </c:pt>
                <c:pt idx="529">
                  <c:v>0.47502</c:v>
                </c:pt>
                <c:pt idx="530">
                  <c:v>0.47502</c:v>
                </c:pt>
                <c:pt idx="531">
                  <c:v>0.43158000000000002</c:v>
                </c:pt>
                <c:pt idx="532">
                  <c:v>0.43158000000000002</c:v>
                </c:pt>
                <c:pt idx="533">
                  <c:v>0.39</c:v>
                </c:pt>
                <c:pt idx="534">
                  <c:v>0.39</c:v>
                </c:pt>
                <c:pt idx="535">
                  <c:v>0.35299000000000003</c:v>
                </c:pt>
                <c:pt idx="536">
                  <c:v>0.35299000000000003</c:v>
                </c:pt>
                <c:pt idx="537">
                  <c:v>0.32501000000000002</c:v>
                </c:pt>
                <c:pt idx="538">
                  <c:v>0.32501000000000002</c:v>
                </c:pt>
                <c:pt idx="539">
                  <c:v>0.30501</c:v>
                </c:pt>
                <c:pt idx="540">
                  <c:v>0.30501</c:v>
                </c:pt>
                <c:pt idx="541">
                  <c:v>0.27999000000000002</c:v>
                </c:pt>
                <c:pt idx="542">
                  <c:v>0.27999000000000002</c:v>
                </c:pt>
                <c:pt idx="543">
                  <c:v>0.255</c:v>
                </c:pt>
                <c:pt idx="544">
                  <c:v>0.255</c:v>
                </c:pt>
                <c:pt idx="545">
                  <c:v>0.23119000000000001</c:v>
                </c:pt>
                <c:pt idx="546">
                  <c:v>0.23119000000000001</c:v>
                </c:pt>
                <c:pt idx="547">
                  <c:v>0.20960999999999999</c:v>
                </c:pt>
                <c:pt idx="548">
                  <c:v>0.20960999999999999</c:v>
                </c:pt>
                <c:pt idx="549">
                  <c:v>0.19</c:v>
                </c:pt>
                <c:pt idx="550">
                  <c:v>0.19</c:v>
                </c:pt>
                <c:pt idx="551">
                  <c:v>0.16189999999999999</c:v>
                </c:pt>
                <c:pt idx="552">
                  <c:v>0.16189999999999999</c:v>
                </c:pt>
                <c:pt idx="553">
                  <c:v>0.13800000000000001</c:v>
                </c:pt>
                <c:pt idx="554">
                  <c:v>0.13800000000000001</c:v>
                </c:pt>
                <c:pt idx="555">
                  <c:v>0.11999</c:v>
                </c:pt>
                <c:pt idx="556">
                  <c:v>0.11999</c:v>
                </c:pt>
                <c:pt idx="557">
                  <c:v>0.1043</c:v>
                </c:pt>
                <c:pt idx="558">
                  <c:v>0.1043</c:v>
                </c:pt>
                <c:pt idx="559">
                  <c:v>8.9797000000000002E-2</c:v>
                </c:pt>
                <c:pt idx="560">
                  <c:v>8.9797000000000002E-2</c:v>
                </c:pt>
                <c:pt idx="561">
                  <c:v>7.6496999999999996E-2</c:v>
                </c:pt>
                <c:pt idx="562">
                  <c:v>7.6496999999999996E-2</c:v>
                </c:pt>
                <c:pt idx="563">
                  <c:v>6.5198999999999993E-2</c:v>
                </c:pt>
                <c:pt idx="564">
                  <c:v>6.5198999999999993E-2</c:v>
                </c:pt>
                <c:pt idx="565">
                  <c:v>5.5497999999999999E-2</c:v>
                </c:pt>
                <c:pt idx="566">
                  <c:v>5.5497999999999999E-2</c:v>
                </c:pt>
                <c:pt idx="567">
                  <c:v>4.7301999999999997E-2</c:v>
                </c:pt>
                <c:pt idx="568">
                  <c:v>4.7301999999999997E-2</c:v>
                </c:pt>
                <c:pt idx="569">
                  <c:v>4.0300000000000002E-2</c:v>
                </c:pt>
                <c:pt idx="570">
                  <c:v>4.0300000000000002E-2</c:v>
                </c:pt>
                <c:pt idx="571">
                  <c:v>3.44E-2</c:v>
                </c:pt>
                <c:pt idx="572">
                  <c:v>3.44E-2</c:v>
                </c:pt>
                <c:pt idx="573">
                  <c:v>2.9298999999999999E-2</c:v>
                </c:pt>
                <c:pt idx="574">
                  <c:v>2.9298999999999999E-2</c:v>
                </c:pt>
                <c:pt idx="575">
                  <c:v>2.4938999999999999E-2</c:v>
                </c:pt>
                <c:pt idx="576">
                  <c:v>2.4938999999999999E-2</c:v>
                </c:pt>
                <c:pt idx="577">
                  <c:v>2.001E-2</c:v>
                </c:pt>
                <c:pt idx="578">
                  <c:v>2.001E-2</c:v>
                </c:pt>
                <c:pt idx="579">
                  <c:v>1.4829999999999999E-2</c:v>
                </c:pt>
                <c:pt idx="580">
                  <c:v>1.4829999999999999E-2</c:v>
                </c:pt>
                <c:pt idx="581">
                  <c:v>1.0451E-2</c:v>
                </c:pt>
                <c:pt idx="582">
                  <c:v>1.0451E-2</c:v>
                </c:pt>
                <c:pt idx="583">
                  <c:v>7.1453000000000003E-3</c:v>
                </c:pt>
                <c:pt idx="584">
                  <c:v>7.1453000000000003E-3</c:v>
                </c:pt>
                <c:pt idx="585">
                  <c:v>4.5560000000000002E-3</c:v>
                </c:pt>
                <c:pt idx="586">
                  <c:v>4.5560000000000002E-3</c:v>
                </c:pt>
                <c:pt idx="587">
                  <c:v>2.4999000000000002E-3</c:v>
                </c:pt>
                <c:pt idx="588">
                  <c:v>2.4999000000000002E-3</c:v>
                </c:pt>
                <c:pt idx="589">
                  <c:v>1.1E-4</c:v>
                </c:pt>
              </c:numCache>
            </c:numRef>
          </c:xVal>
          <c:yVal>
            <c:numRef>
              <c:f>flux!$E$2:$E$726</c:f>
              <c:numCache>
                <c:formatCode>General</c:formatCode>
                <c:ptCount val="725"/>
                <c:pt idx="0">
                  <c:v>6.8071600000000005E-4</c:v>
                </c:pt>
                <c:pt idx="1">
                  <c:v>6.8071600000000005E-4</c:v>
                </c:pt>
                <c:pt idx="2">
                  <c:v>8.3154400000000003E-4</c:v>
                </c:pt>
                <c:pt idx="3">
                  <c:v>8.3154400000000003E-4</c:v>
                </c:pt>
                <c:pt idx="4">
                  <c:v>6.2888199999999997E-3</c:v>
                </c:pt>
                <c:pt idx="5">
                  <c:v>6.2888199999999997E-3</c:v>
                </c:pt>
                <c:pt idx="6">
                  <c:v>1.8049699999999998E-2</c:v>
                </c:pt>
                <c:pt idx="7">
                  <c:v>1.8049699999999998E-2</c:v>
                </c:pt>
                <c:pt idx="8">
                  <c:v>2.6693700000000001E-2</c:v>
                </c:pt>
                <c:pt idx="9">
                  <c:v>2.6693700000000001E-2</c:v>
                </c:pt>
                <c:pt idx="10">
                  <c:v>4.5571500000000001E-2</c:v>
                </c:pt>
                <c:pt idx="11">
                  <c:v>4.5571500000000001E-2</c:v>
                </c:pt>
                <c:pt idx="12">
                  <c:v>7.5596999999999998E-2</c:v>
                </c:pt>
                <c:pt idx="13">
                  <c:v>7.5596999999999998E-2</c:v>
                </c:pt>
                <c:pt idx="14">
                  <c:v>0.117184</c:v>
                </c:pt>
                <c:pt idx="15">
                  <c:v>0.117184</c:v>
                </c:pt>
                <c:pt idx="16">
                  <c:v>0.17630299999999999</c:v>
                </c:pt>
                <c:pt idx="17">
                  <c:v>0.17630299999999999</c:v>
                </c:pt>
                <c:pt idx="18">
                  <c:v>0.55880799999999997</c:v>
                </c:pt>
                <c:pt idx="19">
                  <c:v>0.55880799999999997</c:v>
                </c:pt>
                <c:pt idx="20">
                  <c:v>0.90649500000000005</c:v>
                </c:pt>
                <c:pt idx="21">
                  <c:v>0.90649500000000005</c:v>
                </c:pt>
                <c:pt idx="22">
                  <c:v>1.1762900000000001</c:v>
                </c:pt>
                <c:pt idx="23">
                  <c:v>1.1762900000000001</c:v>
                </c:pt>
                <c:pt idx="24">
                  <c:v>1.8332200000000001</c:v>
                </c:pt>
                <c:pt idx="25">
                  <c:v>1.8332200000000001</c:v>
                </c:pt>
                <c:pt idx="26">
                  <c:v>2.45566</c:v>
                </c:pt>
                <c:pt idx="27">
                  <c:v>2.45566</c:v>
                </c:pt>
                <c:pt idx="28">
                  <c:v>1.8163800000000001</c:v>
                </c:pt>
                <c:pt idx="29">
                  <c:v>1.8163800000000001</c:v>
                </c:pt>
                <c:pt idx="30">
                  <c:v>1.9282999999999999</c:v>
                </c:pt>
                <c:pt idx="31">
                  <c:v>1.9282999999999999</c:v>
                </c:pt>
                <c:pt idx="32">
                  <c:v>2.24899</c:v>
                </c:pt>
                <c:pt idx="33">
                  <c:v>2.24899</c:v>
                </c:pt>
                <c:pt idx="34">
                  <c:v>0.753278</c:v>
                </c:pt>
                <c:pt idx="35">
                  <c:v>0.753278</c:v>
                </c:pt>
                <c:pt idx="36">
                  <c:v>0.46646700000000002</c:v>
                </c:pt>
                <c:pt idx="37">
                  <c:v>0.46646700000000002</c:v>
                </c:pt>
                <c:pt idx="38">
                  <c:v>1.70065</c:v>
                </c:pt>
                <c:pt idx="39">
                  <c:v>1.70065</c:v>
                </c:pt>
                <c:pt idx="40">
                  <c:v>1.4579</c:v>
                </c:pt>
                <c:pt idx="41">
                  <c:v>1.4579</c:v>
                </c:pt>
                <c:pt idx="42">
                  <c:v>1.2502200000000001</c:v>
                </c:pt>
                <c:pt idx="43">
                  <c:v>1.2502200000000001</c:v>
                </c:pt>
                <c:pt idx="44">
                  <c:v>1.6845699999999999</c:v>
                </c:pt>
                <c:pt idx="45">
                  <c:v>1.6845699999999999</c:v>
                </c:pt>
                <c:pt idx="46">
                  <c:v>4.9639300000000004</c:v>
                </c:pt>
                <c:pt idx="47">
                  <c:v>4.9639300000000004</c:v>
                </c:pt>
                <c:pt idx="48">
                  <c:v>6.5923800000000004</c:v>
                </c:pt>
                <c:pt idx="49">
                  <c:v>6.5923800000000004</c:v>
                </c:pt>
                <c:pt idx="50">
                  <c:v>5.8100899999999998</c:v>
                </c:pt>
                <c:pt idx="51">
                  <c:v>5.8100899999999998</c:v>
                </c:pt>
                <c:pt idx="52">
                  <c:v>2.41432</c:v>
                </c:pt>
                <c:pt idx="53">
                  <c:v>2.41432</c:v>
                </c:pt>
                <c:pt idx="54">
                  <c:v>1.85727</c:v>
                </c:pt>
                <c:pt idx="55">
                  <c:v>1.85727</c:v>
                </c:pt>
                <c:pt idx="56">
                  <c:v>1.49472</c:v>
                </c:pt>
                <c:pt idx="57">
                  <c:v>1.49472</c:v>
                </c:pt>
                <c:pt idx="58">
                  <c:v>5.2045300000000001</c:v>
                </c:pt>
                <c:pt idx="59">
                  <c:v>5.2045300000000001</c:v>
                </c:pt>
                <c:pt idx="60">
                  <c:v>6.4169299999999998</c:v>
                </c:pt>
                <c:pt idx="61">
                  <c:v>6.4169299999999998</c:v>
                </c:pt>
                <c:pt idx="62">
                  <c:v>5.0049599999999996</c:v>
                </c:pt>
                <c:pt idx="63">
                  <c:v>5.0049599999999996</c:v>
                </c:pt>
                <c:pt idx="64">
                  <c:v>5.3418299999999999</c:v>
                </c:pt>
                <c:pt idx="65">
                  <c:v>5.3418299999999999</c:v>
                </c:pt>
                <c:pt idx="66">
                  <c:v>5.9631100000000004</c:v>
                </c:pt>
                <c:pt idx="67">
                  <c:v>5.9631100000000004</c:v>
                </c:pt>
                <c:pt idx="68">
                  <c:v>4.5941299999999998</c:v>
                </c:pt>
                <c:pt idx="69">
                  <c:v>4.5941299999999998</c:v>
                </c:pt>
                <c:pt idx="70">
                  <c:v>4.8756399999999998</c:v>
                </c:pt>
                <c:pt idx="71">
                  <c:v>4.8756399999999998</c:v>
                </c:pt>
                <c:pt idx="72">
                  <c:v>2.1194799999999998</c:v>
                </c:pt>
                <c:pt idx="73">
                  <c:v>2.1194799999999998</c:v>
                </c:pt>
                <c:pt idx="74">
                  <c:v>5.7596499999999997</c:v>
                </c:pt>
                <c:pt idx="75">
                  <c:v>5.7596499999999997</c:v>
                </c:pt>
                <c:pt idx="76">
                  <c:v>3.6639200000000001</c:v>
                </c:pt>
                <c:pt idx="77">
                  <c:v>3.6639200000000001</c:v>
                </c:pt>
                <c:pt idx="78">
                  <c:v>6.0214400000000001</c:v>
                </c:pt>
                <c:pt idx="79">
                  <c:v>6.0214400000000001</c:v>
                </c:pt>
                <c:pt idx="80">
                  <c:v>5.3442400000000001</c:v>
                </c:pt>
                <c:pt idx="81">
                  <c:v>5.3442400000000001</c:v>
                </c:pt>
                <c:pt idx="82">
                  <c:v>1.68245</c:v>
                </c:pt>
                <c:pt idx="83">
                  <c:v>1.68245</c:v>
                </c:pt>
                <c:pt idx="84">
                  <c:v>4.9922199999999997</c:v>
                </c:pt>
                <c:pt idx="85">
                  <c:v>4.9922199999999997</c:v>
                </c:pt>
                <c:pt idx="86">
                  <c:v>2.2794400000000001</c:v>
                </c:pt>
                <c:pt idx="87">
                  <c:v>2.2794400000000001</c:v>
                </c:pt>
                <c:pt idx="88">
                  <c:v>2.10256</c:v>
                </c:pt>
                <c:pt idx="89">
                  <c:v>2.10256</c:v>
                </c:pt>
                <c:pt idx="90">
                  <c:v>1.99044</c:v>
                </c:pt>
                <c:pt idx="91">
                  <c:v>1.99044</c:v>
                </c:pt>
                <c:pt idx="92">
                  <c:v>0.52876599999999996</c:v>
                </c:pt>
                <c:pt idx="93">
                  <c:v>0.52876599999999996</c:v>
                </c:pt>
                <c:pt idx="94">
                  <c:v>1.0302100000000001</c:v>
                </c:pt>
                <c:pt idx="95">
                  <c:v>1.0302100000000001</c:v>
                </c:pt>
                <c:pt idx="96">
                  <c:v>1.3387199999999999</c:v>
                </c:pt>
                <c:pt idx="97">
                  <c:v>1.3387199999999999</c:v>
                </c:pt>
                <c:pt idx="98">
                  <c:v>1.93893</c:v>
                </c:pt>
                <c:pt idx="99">
                  <c:v>1.93893</c:v>
                </c:pt>
                <c:pt idx="100">
                  <c:v>3.5228299999999999</c:v>
                </c:pt>
                <c:pt idx="101">
                  <c:v>3.5228299999999999</c:v>
                </c:pt>
                <c:pt idx="102">
                  <c:v>1.8831100000000001</c:v>
                </c:pt>
                <c:pt idx="103">
                  <c:v>1.8831100000000001</c:v>
                </c:pt>
                <c:pt idx="104">
                  <c:v>0.89670099999999997</c:v>
                </c:pt>
                <c:pt idx="105">
                  <c:v>0.89670099999999997</c:v>
                </c:pt>
                <c:pt idx="106">
                  <c:v>1.3427500000000001</c:v>
                </c:pt>
                <c:pt idx="107">
                  <c:v>1.3427500000000001</c:v>
                </c:pt>
                <c:pt idx="108">
                  <c:v>2.4841899999999999</c:v>
                </c:pt>
                <c:pt idx="109">
                  <c:v>2.4841899999999999</c:v>
                </c:pt>
                <c:pt idx="110">
                  <c:v>2.0992000000000002</c:v>
                </c:pt>
                <c:pt idx="111">
                  <c:v>2.0992000000000002</c:v>
                </c:pt>
                <c:pt idx="112">
                  <c:v>1.4390000000000001</c:v>
                </c:pt>
                <c:pt idx="113">
                  <c:v>1.4390000000000001</c:v>
                </c:pt>
                <c:pt idx="114">
                  <c:v>1.50779</c:v>
                </c:pt>
                <c:pt idx="115">
                  <c:v>1.50779</c:v>
                </c:pt>
                <c:pt idx="116">
                  <c:v>1.2772399999999999</c:v>
                </c:pt>
                <c:pt idx="117">
                  <c:v>1.2772399999999999</c:v>
                </c:pt>
                <c:pt idx="118">
                  <c:v>0.97848400000000002</c:v>
                </c:pt>
                <c:pt idx="119">
                  <c:v>0.97848400000000002</c:v>
                </c:pt>
                <c:pt idx="120">
                  <c:v>0.55267200000000005</c:v>
                </c:pt>
                <c:pt idx="121">
                  <c:v>0.55267200000000005</c:v>
                </c:pt>
                <c:pt idx="122">
                  <c:v>0.191024</c:v>
                </c:pt>
                <c:pt idx="123">
                  <c:v>0.191024</c:v>
                </c:pt>
                <c:pt idx="124">
                  <c:v>6.3763299999999995E-2</c:v>
                </c:pt>
                <c:pt idx="125">
                  <c:v>6.3763299999999995E-2</c:v>
                </c:pt>
                <c:pt idx="126">
                  <c:v>0.18323900000000001</c:v>
                </c:pt>
                <c:pt idx="127">
                  <c:v>0.18323900000000001</c:v>
                </c:pt>
                <c:pt idx="128">
                  <c:v>0.46911999999999998</c:v>
                </c:pt>
                <c:pt idx="129">
                  <c:v>0.46911999999999998</c:v>
                </c:pt>
                <c:pt idx="130">
                  <c:v>0.63067099999999998</c:v>
                </c:pt>
                <c:pt idx="131">
                  <c:v>0.63067099999999998</c:v>
                </c:pt>
                <c:pt idx="132">
                  <c:v>0.57768399999999998</c:v>
                </c:pt>
                <c:pt idx="133">
                  <c:v>0.57768399999999998</c:v>
                </c:pt>
                <c:pt idx="134">
                  <c:v>0.67857599999999996</c:v>
                </c:pt>
                <c:pt idx="135">
                  <c:v>0.67857599999999996</c:v>
                </c:pt>
                <c:pt idx="136">
                  <c:v>0.51114499999999996</c:v>
                </c:pt>
                <c:pt idx="137">
                  <c:v>0.51114499999999996</c:v>
                </c:pt>
                <c:pt idx="138">
                  <c:v>0.14257500000000001</c:v>
                </c:pt>
                <c:pt idx="139">
                  <c:v>0.14257500000000001</c:v>
                </c:pt>
                <c:pt idx="140">
                  <c:v>0.20680799999999999</c:v>
                </c:pt>
                <c:pt idx="141">
                  <c:v>0.20680799999999999</c:v>
                </c:pt>
                <c:pt idx="142">
                  <c:v>0.17985799999999999</c:v>
                </c:pt>
                <c:pt idx="143">
                  <c:v>0.17985799999999999</c:v>
                </c:pt>
                <c:pt idx="144">
                  <c:v>0.17774799999999999</c:v>
                </c:pt>
                <c:pt idx="145">
                  <c:v>0.17774799999999999</c:v>
                </c:pt>
                <c:pt idx="146">
                  <c:v>0.18354000000000001</c:v>
                </c:pt>
                <c:pt idx="147">
                  <c:v>0.18354000000000001</c:v>
                </c:pt>
                <c:pt idx="148">
                  <c:v>0.15038399999999999</c:v>
                </c:pt>
                <c:pt idx="149">
                  <c:v>0.15038399999999999</c:v>
                </c:pt>
                <c:pt idx="150">
                  <c:v>6.5317100000000003E-2</c:v>
                </c:pt>
                <c:pt idx="151">
                  <c:v>6.5317100000000003E-2</c:v>
                </c:pt>
                <c:pt idx="152">
                  <c:v>6.5935900000000006E-2</c:v>
                </c:pt>
                <c:pt idx="153">
                  <c:v>6.5935900000000006E-2</c:v>
                </c:pt>
                <c:pt idx="154">
                  <c:v>2.5170999999999999E-2</c:v>
                </c:pt>
                <c:pt idx="155">
                  <c:v>2.5170999999999999E-2</c:v>
                </c:pt>
                <c:pt idx="156">
                  <c:v>8.4943999999999992E-3</c:v>
                </c:pt>
                <c:pt idx="157">
                  <c:v>8.4943999999999992E-3</c:v>
                </c:pt>
                <c:pt idx="158">
                  <c:v>3.0706899999999999E-2</c:v>
                </c:pt>
                <c:pt idx="159">
                  <c:v>3.0706899999999999E-2</c:v>
                </c:pt>
                <c:pt idx="160">
                  <c:v>6.5775899999999998E-2</c:v>
                </c:pt>
                <c:pt idx="161">
                  <c:v>6.5775899999999998E-2</c:v>
                </c:pt>
                <c:pt idx="162">
                  <c:v>5.6123100000000002E-2</c:v>
                </c:pt>
                <c:pt idx="163">
                  <c:v>5.6123100000000002E-2</c:v>
                </c:pt>
                <c:pt idx="164">
                  <c:v>6.9258500000000001E-2</c:v>
                </c:pt>
                <c:pt idx="165">
                  <c:v>6.9258500000000001E-2</c:v>
                </c:pt>
                <c:pt idx="166">
                  <c:v>4.8658300000000002E-2</c:v>
                </c:pt>
                <c:pt idx="167">
                  <c:v>4.8658300000000002E-2</c:v>
                </c:pt>
                <c:pt idx="168">
                  <c:v>3.3451599999999998E-2</c:v>
                </c:pt>
                <c:pt idx="169">
                  <c:v>3.3451599999999998E-2</c:v>
                </c:pt>
                <c:pt idx="170">
                  <c:v>2.1658299999999998E-2</c:v>
                </c:pt>
                <c:pt idx="171">
                  <c:v>2.1658299999999998E-2</c:v>
                </c:pt>
                <c:pt idx="172">
                  <c:v>1.6937500000000001E-2</c:v>
                </c:pt>
                <c:pt idx="173">
                  <c:v>1.6937500000000001E-2</c:v>
                </c:pt>
                <c:pt idx="174">
                  <c:v>9.2516600000000001E-3</c:v>
                </c:pt>
                <c:pt idx="175">
                  <c:v>9.2516600000000001E-3</c:v>
                </c:pt>
                <c:pt idx="176">
                  <c:v>1.06683E-2</c:v>
                </c:pt>
                <c:pt idx="177">
                  <c:v>1.06683E-2</c:v>
                </c:pt>
                <c:pt idx="178">
                  <c:v>2.8250999999999998E-2</c:v>
                </c:pt>
                <c:pt idx="179">
                  <c:v>2.8250999999999998E-2</c:v>
                </c:pt>
                <c:pt idx="180">
                  <c:v>7.39728E-3</c:v>
                </c:pt>
                <c:pt idx="181">
                  <c:v>7.39728E-3</c:v>
                </c:pt>
                <c:pt idx="182">
                  <c:v>3.2955699999999998E-3</c:v>
                </c:pt>
                <c:pt idx="183">
                  <c:v>3.2955699999999998E-3</c:v>
                </c:pt>
                <c:pt idx="184">
                  <c:v>8.3565900000000005E-3</c:v>
                </c:pt>
                <c:pt idx="185">
                  <c:v>8.3565900000000005E-3</c:v>
                </c:pt>
                <c:pt idx="186">
                  <c:v>5.7164700000000004E-3</c:v>
                </c:pt>
                <c:pt idx="187">
                  <c:v>5.7164700000000004E-3</c:v>
                </c:pt>
                <c:pt idx="188">
                  <c:v>9.2019000000000007E-3</c:v>
                </c:pt>
                <c:pt idx="189">
                  <c:v>9.2019000000000007E-3</c:v>
                </c:pt>
                <c:pt idx="190">
                  <c:v>1.1348E-2</c:v>
                </c:pt>
                <c:pt idx="191">
                  <c:v>1.1348E-2</c:v>
                </c:pt>
                <c:pt idx="192">
                  <c:v>3.30686E-3</c:v>
                </c:pt>
                <c:pt idx="193">
                  <c:v>3.30686E-3</c:v>
                </c:pt>
                <c:pt idx="194">
                  <c:v>7.6181499999999997E-3</c:v>
                </c:pt>
                <c:pt idx="195">
                  <c:v>7.6181499999999997E-3</c:v>
                </c:pt>
                <c:pt idx="196">
                  <c:v>7.6213599999999998E-3</c:v>
                </c:pt>
                <c:pt idx="197">
                  <c:v>7.6213599999999998E-3</c:v>
                </c:pt>
                <c:pt idx="198">
                  <c:v>5.6582100000000003E-3</c:v>
                </c:pt>
                <c:pt idx="199">
                  <c:v>5.6582100000000003E-3</c:v>
                </c:pt>
                <c:pt idx="200">
                  <c:v>2.23887E-3</c:v>
                </c:pt>
                <c:pt idx="201">
                  <c:v>2.23887E-3</c:v>
                </c:pt>
                <c:pt idx="202">
                  <c:v>1.16807E-3</c:v>
                </c:pt>
                <c:pt idx="203">
                  <c:v>1.16807E-3</c:v>
                </c:pt>
                <c:pt idx="204">
                  <c:v>6.7983699999999998E-4</c:v>
                </c:pt>
                <c:pt idx="205">
                  <c:v>6.7983699999999998E-4</c:v>
                </c:pt>
                <c:pt idx="206">
                  <c:v>6.7902699999999996E-5</c:v>
                </c:pt>
                <c:pt idx="207">
                  <c:v>6.7902699999999996E-5</c:v>
                </c:pt>
                <c:pt idx="208">
                  <c:v>6.8300200000000004E-4</c:v>
                </c:pt>
                <c:pt idx="209">
                  <c:v>6.8300200000000004E-4</c:v>
                </c:pt>
                <c:pt idx="210">
                  <c:v>1.2514799999999999E-3</c:v>
                </c:pt>
                <c:pt idx="211">
                  <c:v>1.2514799999999999E-3</c:v>
                </c:pt>
                <c:pt idx="212">
                  <c:v>7.3046700000000005E-4</c:v>
                </c:pt>
                <c:pt idx="213">
                  <c:v>7.3046700000000005E-4</c:v>
                </c:pt>
                <c:pt idx="214">
                  <c:v>7.6564600000000003E-4</c:v>
                </c:pt>
                <c:pt idx="215">
                  <c:v>7.6564600000000003E-4</c:v>
                </c:pt>
                <c:pt idx="216">
                  <c:v>3.6235999999999998E-3</c:v>
                </c:pt>
                <c:pt idx="217">
                  <c:v>3.6235999999999998E-3</c:v>
                </c:pt>
                <c:pt idx="218">
                  <c:v>3.4152800000000001E-3</c:v>
                </c:pt>
                <c:pt idx="219">
                  <c:v>3.4152800000000001E-3</c:v>
                </c:pt>
                <c:pt idx="220">
                  <c:v>1.22792E-3</c:v>
                </c:pt>
                <c:pt idx="221">
                  <c:v>1.22792E-3</c:v>
                </c:pt>
                <c:pt idx="222">
                  <c:v>3.1700700000000001E-3</c:v>
                </c:pt>
                <c:pt idx="223">
                  <c:v>3.1700700000000001E-3</c:v>
                </c:pt>
                <c:pt idx="224">
                  <c:v>2.56777E-3</c:v>
                </c:pt>
                <c:pt idx="225">
                  <c:v>2.56777E-3</c:v>
                </c:pt>
                <c:pt idx="226">
                  <c:v>2.1318299999999999E-3</c:v>
                </c:pt>
                <c:pt idx="227">
                  <c:v>2.1318299999999999E-3</c:v>
                </c:pt>
                <c:pt idx="228">
                  <c:v>1.81727E-3</c:v>
                </c:pt>
                <c:pt idx="229">
                  <c:v>1.81727E-3</c:v>
                </c:pt>
                <c:pt idx="230">
                  <c:v>1.6955E-3</c:v>
                </c:pt>
                <c:pt idx="231">
                  <c:v>1.6955E-3</c:v>
                </c:pt>
                <c:pt idx="232">
                  <c:v>1.3448100000000001E-3</c:v>
                </c:pt>
                <c:pt idx="233">
                  <c:v>1.3448100000000001E-3</c:v>
                </c:pt>
                <c:pt idx="234">
                  <c:v>4.9499400000000001E-4</c:v>
                </c:pt>
                <c:pt idx="235">
                  <c:v>4.9499400000000001E-4</c:v>
                </c:pt>
                <c:pt idx="236">
                  <c:v>3.4261000000000003E-5</c:v>
                </c:pt>
                <c:pt idx="237">
                  <c:v>3.4261000000000003E-5</c:v>
                </c:pt>
                <c:pt idx="238">
                  <c:v>1.47231E-4</c:v>
                </c:pt>
                <c:pt idx="239">
                  <c:v>1.47231E-4</c:v>
                </c:pt>
                <c:pt idx="240">
                  <c:v>5.6968199999999996E-4</c:v>
                </c:pt>
                <c:pt idx="241">
                  <c:v>5.6968199999999996E-4</c:v>
                </c:pt>
                <c:pt idx="242">
                  <c:v>4.9487999999999995E-4</c:v>
                </c:pt>
                <c:pt idx="243">
                  <c:v>4.9487999999999995E-4</c:v>
                </c:pt>
                <c:pt idx="244">
                  <c:v>7.1604899999999996E-4</c:v>
                </c:pt>
                <c:pt idx="245">
                  <c:v>7.1604899999999996E-4</c:v>
                </c:pt>
                <c:pt idx="246">
                  <c:v>2.2144999999999999E-4</c:v>
                </c:pt>
                <c:pt idx="247">
                  <c:v>2.2144999999999999E-4</c:v>
                </c:pt>
                <c:pt idx="248">
                  <c:v>1.36337E-5</c:v>
                </c:pt>
                <c:pt idx="249">
                  <c:v>1.36337E-5</c:v>
                </c:pt>
                <c:pt idx="250">
                  <c:v>2.1469999999999999E-5</c:v>
                </c:pt>
                <c:pt idx="251">
                  <c:v>2.1469999999999999E-5</c:v>
                </c:pt>
                <c:pt idx="252">
                  <c:v>1.01436E-4</c:v>
                </c:pt>
                <c:pt idx="253">
                  <c:v>1.01436E-4</c:v>
                </c:pt>
                <c:pt idx="254">
                  <c:v>1.2937100000000001E-4</c:v>
                </c:pt>
                <c:pt idx="255">
                  <c:v>1.2937100000000001E-4</c:v>
                </c:pt>
                <c:pt idx="256">
                  <c:v>4.4405900000000001E-4</c:v>
                </c:pt>
                <c:pt idx="257">
                  <c:v>4.4405900000000001E-4</c:v>
                </c:pt>
                <c:pt idx="258">
                  <c:v>4.6207300000000002E-4</c:v>
                </c:pt>
                <c:pt idx="259">
                  <c:v>4.6207300000000002E-4</c:v>
                </c:pt>
                <c:pt idx="260">
                  <c:v>3.9374000000000001E-4</c:v>
                </c:pt>
                <c:pt idx="261">
                  <c:v>3.9374000000000001E-4</c:v>
                </c:pt>
                <c:pt idx="262">
                  <c:v>3.1808999999999999E-4</c:v>
                </c:pt>
                <c:pt idx="263">
                  <c:v>3.1808999999999999E-4</c:v>
                </c:pt>
                <c:pt idx="264">
                  <c:v>2.3699499999999999E-4</c:v>
                </c:pt>
                <c:pt idx="265">
                  <c:v>2.3699499999999999E-4</c:v>
                </c:pt>
                <c:pt idx="266">
                  <c:v>1.9611300000000001E-4</c:v>
                </c:pt>
                <c:pt idx="267">
                  <c:v>1.9611300000000001E-4</c:v>
                </c:pt>
                <c:pt idx="268">
                  <c:v>9.5687199999999994E-5</c:v>
                </c:pt>
                <c:pt idx="269">
                  <c:v>9.5687199999999994E-5</c:v>
                </c:pt>
                <c:pt idx="270">
                  <c:v>5.7067700000000003E-5</c:v>
                </c:pt>
                <c:pt idx="271">
                  <c:v>5.7067700000000003E-5</c:v>
                </c:pt>
                <c:pt idx="272">
                  <c:v>1.23578E-4</c:v>
                </c:pt>
                <c:pt idx="273">
                  <c:v>1.23578E-4</c:v>
                </c:pt>
                <c:pt idx="274">
                  <c:v>6.7219799999999996E-5</c:v>
                </c:pt>
                <c:pt idx="275">
                  <c:v>6.7219799999999996E-5</c:v>
                </c:pt>
                <c:pt idx="276">
                  <c:v>2.5699900000000001E-6</c:v>
                </c:pt>
                <c:pt idx="277">
                  <c:v>2.5699900000000001E-6</c:v>
                </c:pt>
                <c:pt idx="278">
                  <c:v>1.49542E-6</c:v>
                </c:pt>
                <c:pt idx="279">
                  <c:v>1.49542E-6</c:v>
                </c:pt>
                <c:pt idx="280">
                  <c:v>1.22168E-6</c:v>
                </c:pt>
                <c:pt idx="281">
                  <c:v>1.22168E-6</c:v>
                </c:pt>
                <c:pt idx="282">
                  <c:v>1.58874E-6</c:v>
                </c:pt>
                <c:pt idx="283">
                  <c:v>1.58874E-6</c:v>
                </c:pt>
                <c:pt idx="284">
                  <c:v>8.5490099999999997E-6</c:v>
                </c:pt>
                <c:pt idx="285">
                  <c:v>8.5490099999999997E-6</c:v>
                </c:pt>
                <c:pt idx="286">
                  <c:v>1.7143199999999999E-5</c:v>
                </c:pt>
                <c:pt idx="287">
                  <c:v>1.7143199999999999E-5</c:v>
                </c:pt>
                <c:pt idx="288">
                  <c:v>2.64102E-5</c:v>
                </c:pt>
                <c:pt idx="289">
                  <c:v>2.64102E-5</c:v>
                </c:pt>
                <c:pt idx="290">
                  <c:v>2.9977399999999999E-5</c:v>
                </c:pt>
                <c:pt idx="291">
                  <c:v>2.9977399999999999E-5</c:v>
                </c:pt>
                <c:pt idx="292">
                  <c:v>5.4222199999999997E-5</c:v>
                </c:pt>
                <c:pt idx="293">
                  <c:v>5.4222199999999997E-5</c:v>
                </c:pt>
                <c:pt idx="294">
                  <c:v>3.77488E-5</c:v>
                </c:pt>
                <c:pt idx="295">
                  <c:v>3.77488E-5</c:v>
                </c:pt>
                <c:pt idx="296">
                  <c:v>4.6723800000000001E-5</c:v>
                </c:pt>
                <c:pt idx="297">
                  <c:v>4.6723800000000001E-5</c:v>
                </c:pt>
                <c:pt idx="298">
                  <c:v>1.3774100000000001E-5</c:v>
                </c:pt>
                <c:pt idx="299">
                  <c:v>1.3774100000000001E-5</c:v>
                </c:pt>
                <c:pt idx="300">
                  <c:v>1.09261E-5</c:v>
                </c:pt>
                <c:pt idx="301">
                  <c:v>1.09261E-5</c:v>
                </c:pt>
                <c:pt idx="302">
                  <c:v>2.5894899999999998E-5</c:v>
                </c:pt>
                <c:pt idx="303">
                  <c:v>2.5894899999999998E-5</c:v>
                </c:pt>
                <c:pt idx="304">
                  <c:v>1.7069299999999999E-5</c:v>
                </c:pt>
                <c:pt idx="305">
                  <c:v>1.7069299999999999E-5</c:v>
                </c:pt>
                <c:pt idx="306">
                  <c:v>1.33087E-5</c:v>
                </c:pt>
                <c:pt idx="307">
                  <c:v>1.33087E-5</c:v>
                </c:pt>
                <c:pt idx="308">
                  <c:v>9.8716700000000003E-6</c:v>
                </c:pt>
                <c:pt idx="309">
                  <c:v>9.8716700000000003E-6</c:v>
                </c:pt>
                <c:pt idx="310">
                  <c:v>6.4644299999999999E-6</c:v>
                </c:pt>
                <c:pt idx="311">
                  <c:v>6.4644299999999999E-6</c:v>
                </c:pt>
                <c:pt idx="312">
                  <c:v>8.9543600000000008E-6</c:v>
                </c:pt>
                <c:pt idx="313">
                  <c:v>8.9543600000000008E-6</c:v>
                </c:pt>
                <c:pt idx="314">
                  <c:v>8.0531499999999993E-6</c:v>
                </c:pt>
                <c:pt idx="315">
                  <c:v>8.0531499999999993E-6</c:v>
                </c:pt>
                <c:pt idx="316">
                  <c:v>2.5928200000000001E-6</c:v>
                </c:pt>
                <c:pt idx="317">
                  <c:v>2.5928200000000001E-6</c:v>
                </c:pt>
                <c:pt idx="318">
                  <c:v>9.2725300000000001E-6</c:v>
                </c:pt>
                <c:pt idx="319">
                  <c:v>9.2725300000000001E-6</c:v>
                </c:pt>
                <c:pt idx="320">
                  <c:v>5.2520699999999997E-6</c:v>
                </c:pt>
                <c:pt idx="321">
                  <c:v>5.2520699999999997E-6</c:v>
                </c:pt>
                <c:pt idx="322">
                  <c:v>2.6365399999999999E-6</c:v>
                </c:pt>
                <c:pt idx="323">
                  <c:v>2.6365399999999999E-6</c:v>
                </c:pt>
                <c:pt idx="324">
                  <c:v>1.2989599999999999E-6</c:v>
                </c:pt>
                <c:pt idx="325">
                  <c:v>1.2989599999999999E-6</c:v>
                </c:pt>
                <c:pt idx="326">
                  <c:v>2.9735E-7</c:v>
                </c:pt>
                <c:pt idx="327">
                  <c:v>2.9735E-7</c:v>
                </c:pt>
                <c:pt idx="328">
                  <c:v>1.3913800000000001E-7</c:v>
                </c:pt>
                <c:pt idx="329">
                  <c:v>1.3913800000000001E-7</c:v>
                </c:pt>
                <c:pt idx="330">
                  <c:v>2.55587E-7</c:v>
                </c:pt>
                <c:pt idx="331">
                  <c:v>2.55587E-7</c:v>
                </c:pt>
                <c:pt idx="332">
                  <c:v>1.07386E-6</c:v>
                </c:pt>
                <c:pt idx="333">
                  <c:v>1.07386E-6</c:v>
                </c:pt>
                <c:pt idx="334">
                  <c:v>3.0025999999999998E-6</c:v>
                </c:pt>
                <c:pt idx="335">
                  <c:v>3.0025999999999998E-6</c:v>
                </c:pt>
                <c:pt idx="336">
                  <c:v>4.1100200000000002E-6</c:v>
                </c:pt>
                <c:pt idx="337">
                  <c:v>4.1100200000000002E-6</c:v>
                </c:pt>
                <c:pt idx="338">
                  <c:v>3.8145000000000001E-6</c:v>
                </c:pt>
                <c:pt idx="339">
                  <c:v>3.8145000000000001E-6</c:v>
                </c:pt>
                <c:pt idx="340">
                  <c:v>1.0274200000000001E-5</c:v>
                </c:pt>
                <c:pt idx="341">
                  <c:v>1.0274200000000001E-5</c:v>
                </c:pt>
                <c:pt idx="342">
                  <c:v>6.9197300000000004E-6</c:v>
                </c:pt>
                <c:pt idx="343">
                  <c:v>6.9197300000000004E-6</c:v>
                </c:pt>
                <c:pt idx="344">
                  <c:v>4.0379199999999996E-6</c:v>
                </c:pt>
                <c:pt idx="345">
                  <c:v>4.0379199999999996E-6</c:v>
                </c:pt>
                <c:pt idx="346">
                  <c:v>5.6832099999999997E-7</c:v>
                </c:pt>
                <c:pt idx="347">
                  <c:v>5.6832099999999997E-7</c:v>
                </c:pt>
                <c:pt idx="348">
                  <c:v>6.4914400000000001E-7</c:v>
                </c:pt>
                <c:pt idx="349">
                  <c:v>6.4914400000000001E-7</c:v>
                </c:pt>
                <c:pt idx="350">
                  <c:v>6.4954800000000004E-8</c:v>
                </c:pt>
                <c:pt idx="351">
                  <c:v>6.4954800000000004E-8</c:v>
                </c:pt>
                <c:pt idx="352">
                  <c:v>1.32404E-7</c:v>
                </c:pt>
                <c:pt idx="353">
                  <c:v>1.32404E-7</c:v>
                </c:pt>
                <c:pt idx="354">
                  <c:v>6.7502000000000002E-7</c:v>
                </c:pt>
                <c:pt idx="355">
                  <c:v>6.7502000000000002E-7</c:v>
                </c:pt>
                <c:pt idx="356">
                  <c:v>5.3063099999999996E-7</c:v>
                </c:pt>
                <c:pt idx="357">
                  <c:v>5.3063099999999996E-7</c:v>
                </c:pt>
                <c:pt idx="358">
                  <c:v>3.28166E-7</c:v>
                </c:pt>
                <c:pt idx="359">
                  <c:v>3.28166E-7</c:v>
                </c:pt>
                <c:pt idx="360">
                  <c:v>3.5847000000000001E-7</c:v>
                </c:pt>
                <c:pt idx="361">
                  <c:v>3.5847000000000001E-7</c:v>
                </c:pt>
                <c:pt idx="362">
                  <c:v>3.5340700000000001E-7</c:v>
                </c:pt>
                <c:pt idx="363">
                  <c:v>3.5340700000000001E-7</c:v>
                </c:pt>
                <c:pt idx="364">
                  <c:v>2.4773099999999998E-7</c:v>
                </c:pt>
                <c:pt idx="365">
                  <c:v>2.4773099999999998E-7</c:v>
                </c:pt>
                <c:pt idx="366">
                  <c:v>8.9270200000000002E-8</c:v>
                </c:pt>
                <c:pt idx="367">
                  <c:v>8.9270200000000002E-8</c:v>
                </c:pt>
                <c:pt idx="368">
                  <c:v>1.3441E-7</c:v>
                </c:pt>
                <c:pt idx="369">
                  <c:v>1.3441E-7</c:v>
                </c:pt>
                <c:pt idx="370">
                  <c:v>1.69781E-7</c:v>
                </c:pt>
                <c:pt idx="371">
                  <c:v>1.69781E-7</c:v>
                </c:pt>
                <c:pt idx="372">
                  <c:v>1.7631E-7</c:v>
                </c:pt>
                <c:pt idx="373">
                  <c:v>1.7631E-7</c:v>
                </c:pt>
                <c:pt idx="374">
                  <c:v>6.0991700000000005E-8</c:v>
                </c:pt>
                <c:pt idx="375">
                  <c:v>6.0991700000000005E-8</c:v>
                </c:pt>
                <c:pt idx="376">
                  <c:v>6.7508499999999999E-8</c:v>
                </c:pt>
                <c:pt idx="377">
                  <c:v>6.7508499999999999E-8</c:v>
                </c:pt>
                <c:pt idx="378">
                  <c:v>2.6053499999999999E-8</c:v>
                </c:pt>
                <c:pt idx="379">
                  <c:v>2.6053499999999999E-8</c:v>
                </c:pt>
                <c:pt idx="380">
                  <c:v>5.1310500000000001E-8</c:v>
                </c:pt>
                <c:pt idx="381">
                  <c:v>5.1310500000000001E-8</c:v>
                </c:pt>
                <c:pt idx="382">
                  <c:v>6.5175199999999997E-8</c:v>
                </c:pt>
                <c:pt idx="383">
                  <c:v>6.5175199999999997E-8</c:v>
                </c:pt>
                <c:pt idx="384">
                  <c:v>7.9283999999999997E-8</c:v>
                </c:pt>
                <c:pt idx="385">
                  <c:v>7.9283999999999997E-8</c:v>
                </c:pt>
                <c:pt idx="386">
                  <c:v>8.0406100000000004E-8</c:v>
                </c:pt>
                <c:pt idx="387">
                  <c:v>8.0406100000000004E-8</c:v>
                </c:pt>
                <c:pt idx="388">
                  <c:v>7.3284499999999997E-8</c:v>
                </c:pt>
                <c:pt idx="389">
                  <c:v>7.3284499999999997E-8</c:v>
                </c:pt>
                <c:pt idx="390">
                  <c:v>6.9766399999999999E-8</c:v>
                </c:pt>
                <c:pt idx="391">
                  <c:v>6.9766399999999999E-8</c:v>
                </c:pt>
                <c:pt idx="392">
                  <c:v>1.8326499999999999E-8</c:v>
                </c:pt>
                <c:pt idx="393">
                  <c:v>1.8326499999999999E-8</c:v>
                </c:pt>
                <c:pt idx="394">
                  <c:v>4.21525E-8</c:v>
                </c:pt>
                <c:pt idx="395">
                  <c:v>4.21525E-8</c:v>
                </c:pt>
                <c:pt idx="396">
                  <c:v>2.9894899999999999E-8</c:v>
                </c:pt>
                <c:pt idx="397">
                  <c:v>2.9894899999999999E-8</c:v>
                </c:pt>
                <c:pt idx="398">
                  <c:v>2.5993800000000002E-9</c:v>
                </c:pt>
                <c:pt idx="399">
                  <c:v>2.5993800000000002E-9</c:v>
                </c:pt>
                <c:pt idx="400">
                  <c:v>1.47248E-8</c:v>
                </c:pt>
                <c:pt idx="401">
                  <c:v>1.47248E-8</c:v>
                </c:pt>
                <c:pt idx="402">
                  <c:v>4.1074799999999998E-8</c:v>
                </c:pt>
                <c:pt idx="403">
                  <c:v>4.1074799999999998E-8</c:v>
                </c:pt>
                <c:pt idx="404">
                  <c:v>6.2503699999999999E-8</c:v>
                </c:pt>
                <c:pt idx="405">
                  <c:v>6.2503699999999999E-8</c:v>
                </c:pt>
                <c:pt idx="406">
                  <c:v>8.4322900000000001E-8</c:v>
                </c:pt>
                <c:pt idx="407">
                  <c:v>8.4322900000000001E-8</c:v>
                </c:pt>
                <c:pt idx="408">
                  <c:v>1.49536E-7</c:v>
                </c:pt>
                <c:pt idx="409">
                  <c:v>1.49536E-7</c:v>
                </c:pt>
                <c:pt idx="410">
                  <c:v>1.8488800000000001E-7</c:v>
                </c:pt>
                <c:pt idx="411">
                  <c:v>1.8488800000000001E-7</c:v>
                </c:pt>
                <c:pt idx="412">
                  <c:v>1.4609000000000001E-7</c:v>
                </c:pt>
                <c:pt idx="413">
                  <c:v>1.4609000000000001E-7</c:v>
                </c:pt>
                <c:pt idx="414">
                  <c:v>5.5925599999999999E-8</c:v>
                </c:pt>
                <c:pt idx="415">
                  <c:v>5.5925599999999999E-8</c:v>
                </c:pt>
                <c:pt idx="416">
                  <c:v>5.3677200000000002E-8</c:v>
                </c:pt>
                <c:pt idx="417">
                  <c:v>5.3677200000000002E-8</c:v>
                </c:pt>
                <c:pt idx="418">
                  <c:v>1.9691799999999999E-7</c:v>
                </c:pt>
                <c:pt idx="419">
                  <c:v>1.9691799999999999E-7</c:v>
                </c:pt>
                <c:pt idx="420">
                  <c:v>1.3372799999999999E-7</c:v>
                </c:pt>
                <c:pt idx="421">
                  <c:v>1.3372799999999999E-7</c:v>
                </c:pt>
                <c:pt idx="422">
                  <c:v>2.0228100000000001E-7</c:v>
                </c:pt>
                <c:pt idx="423">
                  <c:v>2.0228100000000001E-7</c:v>
                </c:pt>
                <c:pt idx="424">
                  <c:v>2.2068199999999999E-7</c:v>
                </c:pt>
                <c:pt idx="425">
                  <c:v>2.2068199999999999E-7</c:v>
                </c:pt>
                <c:pt idx="426">
                  <c:v>6.3684000000000003E-7</c:v>
                </c:pt>
                <c:pt idx="427">
                  <c:v>6.3684000000000003E-7</c:v>
                </c:pt>
                <c:pt idx="428">
                  <c:v>4.5606799999999998E-7</c:v>
                </c:pt>
                <c:pt idx="429">
                  <c:v>4.5606799999999998E-7</c:v>
                </c:pt>
                <c:pt idx="430">
                  <c:v>1.7254499999999999E-7</c:v>
                </c:pt>
                <c:pt idx="431">
                  <c:v>1.7254499999999999E-7</c:v>
                </c:pt>
                <c:pt idx="432">
                  <c:v>3.8715099999999998E-8</c:v>
                </c:pt>
                <c:pt idx="433">
                  <c:v>3.8715099999999998E-8</c:v>
                </c:pt>
                <c:pt idx="434">
                  <c:v>1.8977300000000001E-8</c:v>
                </c:pt>
                <c:pt idx="435">
                  <c:v>1.8977300000000001E-8</c:v>
                </c:pt>
                <c:pt idx="436">
                  <c:v>1.5318499999999999E-8</c:v>
                </c:pt>
                <c:pt idx="437">
                  <c:v>1.5318499999999999E-8</c:v>
                </c:pt>
                <c:pt idx="438">
                  <c:v>4.0194899999999998E-8</c:v>
                </c:pt>
                <c:pt idx="439">
                  <c:v>4.0194899999999998E-8</c:v>
                </c:pt>
                <c:pt idx="440">
                  <c:v>1.41382E-8</c:v>
                </c:pt>
                <c:pt idx="441">
                  <c:v>1.41382E-8</c:v>
                </c:pt>
                <c:pt idx="442">
                  <c:v>2.4588499999999999E-8</c:v>
                </c:pt>
                <c:pt idx="443">
                  <c:v>2.4588499999999999E-8</c:v>
                </c:pt>
                <c:pt idx="444">
                  <c:v>4.2052999999999999E-8</c:v>
                </c:pt>
                <c:pt idx="445">
                  <c:v>4.2052999999999999E-8</c:v>
                </c:pt>
                <c:pt idx="446">
                  <c:v>1.09711E-7</c:v>
                </c:pt>
                <c:pt idx="447">
                  <c:v>1.09711E-7</c:v>
                </c:pt>
                <c:pt idx="448">
                  <c:v>2.2305800000000001E-7</c:v>
                </c:pt>
                <c:pt idx="449">
                  <c:v>2.2305800000000001E-7</c:v>
                </c:pt>
                <c:pt idx="450">
                  <c:v>9.9164E-8</c:v>
                </c:pt>
                <c:pt idx="451">
                  <c:v>9.9164E-8</c:v>
                </c:pt>
                <c:pt idx="452">
                  <c:v>1.01636E-7</c:v>
                </c:pt>
                <c:pt idx="453">
                  <c:v>1.01636E-7</c:v>
                </c:pt>
                <c:pt idx="454">
                  <c:v>1.1353700000000001E-7</c:v>
                </c:pt>
                <c:pt idx="455">
                  <c:v>1.1353700000000001E-7</c:v>
                </c:pt>
                <c:pt idx="456">
                  <c:v>1.6915300000000001E-7</c:v>
                </c:pt>
                <c:pt idx="457">
                  <c:v>1.6915300000000001E-7</c:v>
                </c:pt>
                <c:pt idx="458">
                  <c:v>1.58903E-7</c:v>
                </c:pt>
                <c:pt idx="459">
                  <c:v>1.58903E-7</c:v>
                </c:pt>
                <c:pt idx="460">
                  <c:v>1.7728799999999999E-7</c:v>
                </c:pt>
                <c:pt idx="461">
                  <c:v>1.7728799999999999E-7</c:v>
                </c:pt>
                <c:pt idx="462">
                  <c:v>2.4187599999999999E-7</c:v>
                </c:pt>
                <c:pt idx="463">
                  <c:v>2.4187599999999999E-7</c:v>
                </c:pt>
                <c:pt idx="464">
                  <c:v>2.2102700000000001E-7</c:v>
                </c:pt>
                <c:pt idx="465">
                  <c:v>2.2102700000000001E-7</c:v>
                </c:pt>
                <c:pt idx="466">
                  <c:v>1.5209300000000001E-7</c:v>
                </c:pt>
                <c:pt idx="467">
                  <c:v>1.5209300000000001E-7</c:v>
                </c:pt>
                <c:pt idx="468">
                  <c:v>1.17091E-7</c:v>
                </c:pt>
                <c:pt idx="469">
                  <c:v>1.17091E-7</c:v>
                </c:pt>
                <c:pt idx="470">
                  <c:v>1.14116E-7</c:v>
                </c:pt>
                <c:pt idx="471">
                  <c:v>1.14116E-7</c:v>
                </c:pt>
                <c:pt idx="472">
                  <c:v>4.3959499999999997E-8</c:v>
                </c:pt>
                <c:pt idx="473">
                  <c:v>4.3959499999999997E-8</c:v>
                </c:pt>
                <c:pt idx="474">
                  <c:v>3.3316300000000002E-8</c:v>
                </c:pt>
                <c:pt idx="475">
                  <c:v>3.3316300000000002E-8</c:v>
                </c:pt>
                <c:pt idx="476">
                  <c:v>4.7104899999999999E-8</c:v>
                </c:pt>
                <c:pt idx="477">
                  <c:v>4.7104899999999999E-8</c:v>
                </c:pt>
                <c:pt idx="478">
                  <c:v>2.6808199999999998E-8</c:v>
                </c:pt>
                <c:pt idx="479">
                  <c:v>2.6808199999999998E-8</c:v>
                </c:pt>
                <c:pt idx="480">
                  <c:v>2.1753E-8</c:v>
                </c:pt>
                <c:pt idx="481">
                  <c:v>2.1753E-8</c:v>
                </c:pt>
                <c:pt idx="482">
                  <c:v>1.3194499999999999E-8</c:v>
                </c:pt>
                <c:pt idx="483">
                  <c:v>1.3194499999999999E-8</c:v>
                </c:pt>
                <c:pt idx="484">
                  <c:v>8.8457699999999997E-9</c:v>
                </c:pt>
                <c:pt idx="485">
                  <c:v>8.8457699999999997E-9</c:v>
                </c:pt>
                <c:pt idx="486">
                  <c:v>2.2838900000000001E-9</c:v>
                </c:pt>
                <c:pt idx="487">
                  <c:v>2.2838900000000001E-9</c:v>
                </c:pt>
                <c:pt idx="488">
                  <c:v>1.14813E-9</c:v>
                </c:pt>
                <c:pt idx="489">
                  <c:v>1.14813E-9</c:v>
                </c:pt>
                <c:pt idx="490">
                  <c:v>6.1783699999999998E-10</c:v>
                </c:pt>
                <c:pt idx="491">
                  <c:v>6.1783699999999998E-10</c:v>
                </c:pt>
                <c:pt idx="492">
                  <c:v>4.15667E-10</c:v>
                </c:pt>
                <c:pt idx="493">
                  <c:v>4.15667E-10</c:v>
                </c:pt>
                <c:pt idx="494">
                  <c:v>3.3647400000000001E-10</c:v>
                </c:pt>
                <c:pt idx="495">
                  <c:v>3.3647400000000001E-10</c:v>
                </c:pt>
                <c:pt idx="496">
                  <c:v>3.28475E-10</c:v>
                </c:pt>
                <c:pt idx="497">
                  <c:v>3.28475E-10</c:v>
                </c:pt>
                <c:pt idx="498">
                  <c:v>7.6895699999999997E-10</c:v>
                </c:pt>
                <c:pt idx="499">
                  <c:v>7.6895699999999997E-10</c:v>
                </c:pt>
                <c:pt idx="500">
                  <c:v>2.17539E-10</c:v>
                </c:pt>
                <c:pt idx="501">
                  <c:v>2.17539E-10</c:v>
                </c:pt>
                <c:pt idx="502">
                  <c:v>1.91291E-10</c:v>
                </c:pt>
                <c:pt idx="503">
                  <c:v>1.91291E-10</c:v>
                </c:pt>
                <c:pt idx="504">
                  <c:v>2.1958000000000001E-10</c:v>
                </c:pt>
                <c:pt idx="505">
                  <c:v>2.1958000000000001E-10</c:v>
                </c:pt>
                <c:pt idx="506">
                  <c:v>3.0676400000000002E-10</c:v>
                </c:pt>
                <c:pt idx="507">
                  <c:v>3.0676400000000002E-10</c:v>
                </c:pt>
                <c:pt idx="508">
                  <c:v>5.2264700000000003E-10</c:v>
                </c:pt>
                <c:pt idx="509">
                  <c:v>5.2264700000000003E-10</c:v>
                </c:pt>
                <c:pt idx="510">
                  <c:v>8.7789700000000001E-10</c:v>
                </c:pt>
                <c:pt idx="511">
                  <c:v>8.7789700000000001E-10</c:v>
                </c:pt>
                <c:pt idx="512">
                  <c:v>1.5823599999999999E-9</c:v>
                </c:pt>
                <c:pt idx="513">
                  <c:v>1.5823599999999999E-9</c:v>
                </c:pt>
                <c:pt idx="514">
                  <c:v>3.8456899999999998E-9</c:v>
                </c:pt>
                <c:pt idx="515">
                  <c:v>3.8456899999999998E-9</c:v>
                </c:pt>
                <c:pt idx="516">
                  <c:v>8.1839399999999998E-9</c:v>
                </c:pt>
                <c:pt idx="517">
                  <c:v>8.1839399999999998E-9</c:v>
                </c:pt>
                <c:pt idx="518">
                  <c:v>1.7846899999999999E-8</c:v>
                </c:pt>
                <c:pt idx="519">
                  <c:v>1.7846899999999999E-8</c:v>
                </c:pt>
                <c:pt idx="520">
                  <c:v>1.8060699999999999E-8</c:v>
                </c:pt>
                <c:pt idx="521">
                  <c:v>1.8060699999999999E-8</c:v>
                </c:pt>
                <c:pt idx="522">
                  <c:v>5.0686300000000001E-9</c:v>
                </c:pt>
                <c:pt idx="523">
                  <c:v>5.0686300000000001E-9</c:v>
                </c:pt>
                <c:pt idx="524">
                  <c:v>5.9493900000000003E-9</c:v>
                </c:pt>
                <c:pt idx="525">
                  <c:v>5.9493900000000003E-9</c:v>
                </c:pt>
                <c:pt idx="526">
                  <c:v>4.6372200000000002E-9</c:v>
                </c:pt>
                <c:pt idx="527">
                  <c:v>4.6372200000000002E-9</c:v>
                </c:pt>
                <c:pt idx="528">
                  <c:v>4.9387500000000001E-9</c:v>
                </c:pt>
                <c:pt idx="529">
                  <c:v>4.9387500000000001E-9</c:v>
                </c:pt>
                <c:pt idx="530">
                  <c:v>3.4280400000000001E-9</c:v>
                </c:pt>
                <c:pt idx="531">
                  <c:v>3.4280400000000001E-9</c:v>
                </c:pt>
                <c:pt idx="532">
                  <c:v>2.11926E-9</c:v>
                </c:pt>
                <c:pt idx="533">
                  <c:v>2.11926E-9</c:v>
                </c:pt>
                <c:pt idx="534">
                  <c:v>1.17799E-9</c:v>
                </c:pt>
                <c:pt idx="535">
                  <c:v>1.17799E-9</c:v>
                </c:pt>
                <c:pt idx="536">
                  <c:v>6.6887300000000001E-10</c:v>
                </c:pt>
                <c:pt idx="537">
                  <c:v>6.6887300000000001E-10</c:v>
                </c:pt>
                <c:pt idx="538">
                  <c:v>4.9028700000000005E-10</c:v>
                </c:pt>
                <c:pt idx="539">
                  <c:v>4.9028700000000005E-10</c:v>
                </c:pt>
                <c:pt idx="540">
                  <c:v>8.5499199999999998E-10</c:v>
                </c:pt>
                <c:pt idx="541">
                  <c:v>8.5499199999999998E-10</c:v>
                </c:pt>
                <c:pt idx="542">
                  <c:v>1.63755E-9</c:v>
                </c:pt>
                <c:pt idx="543">
                  <c:v>1.63755E-9</c:v>
                </c:pt>
                <c:pt idx="544">
                  <c:v>3.4999100000000002E-9</c:v>
                </c:pt>
                <c:pt idx="545">
                  <c:v>3.4999100000000002E-9</c:v>
                </c:pt>
                <c:pt idx="546">
                  <c:v>7.1891200000000001E-9</c:v>
                </c:pt>
                <c:pt idx="547">
                  <c:v>7.1891200000000001E-9</c:v>
                </c:pt>
                <c:pt idx="548">
                  <c:v>2.0516899999999999E-8</c:v>
                </c:pt>
                <c:pt idx="549">
                  <c:v>2.0516899999999999E-8</c:v>
                </c:pt>
                <c:pt idx="550">
                  <c:v>1.5770399999999999E-7</c:v>
                </c:pt>
                <c:pt idx="551">
                  <c:v>1.5770399999999999E-7</c:v>
                </c:pt>
                <c:pt idx="552">
                  <c:v>3.0915799999999999E-7</c:v>
                </c:pt>
                <c:pt idx="553">
                  <c:v>3.0915799999999999E-7</c:v>
                </c:pt>
                <c:pt idx="554">
                  <c:v>3.5485700000000001E-7</c:v>
                </c:pt>
                <c:pt idx="555">
                  <c:v>3.5485700000000001E-7</c:v>
                </c:pt>
                <c:pt idx="556">
                  <c:v>3.93248E-7</c:v>
                </c:pt>
                <c:pt idx="557">
                  <c:v>3.93248E-7</c:v>
                </c:pt>
                <c:pt idx="558">
                  <c:v>3.9963900000000002E-7</c:v>
                </c:pt>
                <c:pt idx="559">
                  <c:v>3.9963900000000002E-7</c:v>
                </c:pt>
                <c:pt idx="560">
                  <c:v>3.2575800000000002E-7</c:v>
                </c:pt>
                <c:pt idx="561">
                  <c:v>3.2575800000000002E-7</c:v>
                </c:pt>
                <c:pt idx="562">
                  <c:v>2.3538100000000001E-7</c:v>
                </c:pt>
                <c:pt idx="563">
                  <c:v>2.3538100000000001E-7</c:v>
                </c:pt>
                <c:pt idx="564">
                  <c:v>1.6840700000000001E-7</c:v>
                </c:pt>
                <c:pt idx="565">
                  <c:v>1.6840700000000001E-7</c:v>
                </c:pt>
                <c:pt idx="566">
                  <c:v>1.16891E-7</c:v>
                </c:pt>
                <c:pt idx="567">
                  <c:v>1.16891E-7</c:v>
                </c:pt>
                <c:pt idx="568">
                  <c:v>8.1289900000000003E-8</c:v>
                </c:pt>
                <c:pt idx="569">
                  <c:v>8.1289900000000003E-8</c:v>
                </c:pt>
                <c:pt idx="570">
                  <c:v>5.5430400000000002E-8</c:v>
                </c:pt>
                <c:pt idx="571">
                  <c:v>5.5430400000000002E-8</c:v>
                </c:pt>
                <c:pt idx="572">
                  <c:v>3.8586400000000001E-8</c:v>
                </c:pt>
                <c:pt idx="573">
                  <c:v>3.8586400000000001E-8</c:v>
                </c:pt>
                <c:pt idx="574">
                  <c:v>2.6408399999999999E-8</c:v>
                </c:pt>
                <c:pt idx="575">
                  <c:v>2.6408399999999999E-8</c:v>
                </c:pt>
                <c:pt idx="576">
                  <c:v>2.2955599999999999E-8</c:v>
                </c:pt>
                <c:pt idx="577">
                  <c:v>2.2955599999999999E-8</c:v>
                </c:pt>
                <c:pt idx="578">
                  <c:v>1.6841900000000001E-8</c:v>
                </c:pt>
                <c:pt idx="579">
                  <c:v>1.6841900000000001E-8</c:v>
                </c:pt>
                <c:pt idx="580">
                  <c:v>9.0367000000000004E-9</c:v>
                </c:pt>
                <c:pt idx="581">
                  <c:v>9.0367000000000004E-9</c:v>
                </c:pt>
                <c:pt idx="582">
                  <c:v>4.0763899999999998E-9</c:v>
                </c:pt>
                <c:pt idx="583">
                  <c:v>4.0763899999999998E-9</c:v>
                </c:pt>
                <c:pt idx="584">
                  <c:v>1.7919800000000001E-9</c:v>
                </c:pt>
                <c:pt idx="585">
                  <c:v>1.7919800000000001E-9</c:v>
                </c:pt>
                <c:pt idx="586">
                  <c:v>7.0078399999999997E-10</c:v>
                </c:pt>
                <c:pt idx="587">
                  <c:v>7.0078399999999997E-10</c:v>
                </c:pt>
                <c:pt idx="588">
                  <c:v>2.2006899999999999E-10</c:v>
                </c:pt>
                <c:pt idx="589">
                  <c:v>2.2006899999999999E-10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2736"/>
        <c:axId val="104223104"/>
      </c:scatterChart>
      <c:valAx>
        <c:axId val="104212736"/>
        <c:scaling>
          <c:logBase val="10"/>
          <c:orientation val="minMax"/>
        </c:scaling>
        <c:delete val="0"/>
        <c:axPos val="b"/>
        <c:title>
          <c:tx>
            <c:strRef>
              <c:f>flux!$D$1</c:f>
              <c:strCache>
                <c:ptCount val="1"/>
                <c:pt idx="0">
                  <c:v>E (eV)</c:v>
                </c:pt>
              </c:strCache>
            </c:strRef>
          </c:tx>
          <c:layout/>
          <c:overlay val="0"/>
        </c:title>
        <c:numFmt formatCode="0.0E+00" sourceLinked="0"/>
        <c:majorTickMark val="none"/>
        <c:minorTickMark val="none"/>
        <c:tickLblPos val="nextTo"/>
        <c:crossAx val="104223104"/>
        <c:crosses val="autoZero"/>
        <c:crossBetween val="midCat"/>
      </c:valAx>
      <c:valAx>
        <c:axId val="104223104"/>
        <c:scaling>
          <c:logBase val="10"/>
          <c:orientation val="minMax"/>
        </c:scaling>
        <c:delete val="0"/>
        <c:axPos val="l"/>
        <c:majorGridlines/>
        <c:title>
          <c:tx>
            <c:strRef>
              <c:f>flux!$E$1</c:f>
              <c:strCache>
                <c:ptCount val="1"/>
                <c:pt idx="0">
                  <c:v>AVERAGE FLUX
Multigroupe DRAGON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2127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flux!$N$1</c:f>
              <c:strCache>
                <c:ptCount val="1"/>
                <c:pt idx="0">
                  <c:v>AVERAGE FLUX
Continu DRAGON (pond par lethargie)</c:v>
                </c:pt>
              </c:strCache>
            </c:strRef>
          </c:tx>
          <c:marker>
            <c:symbol val="none"/>
          </c:marker>
          <c:xVal>
            <c:numRef>
              <c:f>flux!$I$2:$I$591</c:f>
              <c:numCache>
                <c:formatCode>0.00E+00</c:formatCode>
                <c:ptCount val="590"/>
                <c:pt idx="0">
                  <c:v>17279000</c:v>
                </c:pt>
                <c:pt idx="1">
                  <c:v>14379000</c:v>
                </c:pt>
                <c:pt idx="2">
                  <c:v>12729000</c:v>
                </c:pt>
                <c:pt idx="3">
                  <c:v>10809000</c:v>
                </c:pt>
                <c:pt idx="4">
                  <c:v>9524200</c:v>
                </c:pt>
                <c:pt idx="5">
                  <c:v>8617850</c:v>
                </c:pt>
                <c:pt idx="6">
                  <c:v>7797750</c:v>
                </c:pt>
                <c:pt idx="7">
                  <c:v>7055700</c:v>
                </c:pt>
                <c:pt idx="8">
                  <c:v>6384250</c:v>
                </c:pt>
                <c:pt idx="9">
                  <c:v>5515550</c:v>
                </c:pt>
                <c:pt idx="10">
                  <c:v>4515750</c:v>
                </c:pt>
                <c:pt idx="11">
                  <c:v>3697200</c:v>
                </c:pt>
                <c:pt idx="12">
                  <c:v>3027000</c:v>
                </c:pt>
                <c:pt idx="13">
                  <c:v>2478300</c:v>
                </c:pt>
                <c:pt idx="14">
                  <c:v>2066350</c:v>
                </c:pt>
                <c:pt idx="15">
                  <c:v>1768950</c:v>
                </c:pt>
                <c:pt idx="16">
                  <c:v>1521150</c:v>
                </c:pt>
                <c:pt idx="17">
                  <c:v>1371350</c:v>
                </c:pt>
                <c:pt idx="18">
                  <c:v>1311950</c:v>
                </c:pt>
                <c:pt idx="19">
                  <c:v>1224500</c:v>
                </c:pt>
                <c:pt idx="20">
                  <c:v>1106550</c:v>
                </c:pt>
                <c:pt idx="21">
                  <c:v>1001110</c:v>
                </c:pt>
                <c:pt idx="22">
                  <c:v>905565</c:v>
                </c:pt>
                <c:pt idx="23">
                  <c:v>783260</c:v>
                </c:pt>
                <c:pt idx="24">
                  <c:v>642475</c:v>
                </c:pt>
                <c:pt idx="25">
                  <c:v>536220</c:v>
                </c:pt>
                <c:pt idx="26">
                  <c:v>475010</c:v>
                </c:pt>
                <c:pt idx="27">
                  <c:v>434260</c:v>
                </c:pt>
                <c:pt idx="28">
                  <c:v>398190</c:v>
                </c:pt>
                <c:pt idx="29">
                  <c:v>352265</c:v>
                </c:pt>
                <c:pt idx="30">
                  <c:v>294240</c:v>
                </c:pt>
                <c:pt idx="31">
                  <c:v>248945</c:v>
                </c:pt>
                <c:pt idx="32">
                  <c:v>212565</c:v>
                </c:pt>
                <c:pt idx="33">
                  <c:v>180070</c:v>
                </c:pt>
                <c:pt idx="34">
                  <c:v>152585</c:v>
                </c:pt>
                <c:pt idx="35">
                  <c:v>131435</c:v>
                </c:pt>
                <c:pt idx="36">
                  <c:v>119195</c:v>
                </c:pt>
                <c:pt idx="37">
                  <c:v>105142.5</c:v>
                </c:pt>
                <c:pt idx="38">
                  <c:v>88481</c:v>
                </c:pt>
                <c:pt idx="39">
                  <c:v>74838</c:v>
                </c:pt>
                <c:pt idx="40">
                  <c:v>61272.5</c:v>
                </c:pt>
                <c:pt idx="41">
                  <c:v>52541</c:v>
                </c:pt>
                <c:pt idx="42">
                  <c:v>45392</c:v>
                </c:pt>
                <c:pt idx="43">
                  <c:v>38923.5</c:v>
                </c:pt>
                <c:pt idx="44">
                  <c:v>35219.5</c:v>
                </c:pt>
                <c:pt idx="45">
                  <c:v>31370.5</c:v>
                </c:pt>
                <c:pt idx="46">
                  <c:v>28337.5</c:v>
                </c:pt>
                <c:pt idx="47">
                  <c:v>26747</c:v>
                </c:pt>
                <c:pt idx="48">
                  <c:v>25549.5</c:v>
                </c:pt>
                <c:pt idx="49">
                  <c:v>23849</c:v>
                </c:pt>
                <c:pt idx="50">
                  <c:v>20642</c:v>
                </c:pt>
                <c:pt idx="51">
                  <c:v>17392.5</c:v>
                </c:pt>
                <c:pt idx="52">
                  <c:v>15550</c:v>
                </c:pt>
                <c:pt idx="53">
                  <c:v>14252</c:v>
                </c:pt>
                <c:pt idx="54">
                  <c:v>12371</c:v>
                </c:pt>
                <c:pt idx="55">
                  <c:v>10128.4</c:v>
                </c:pt>
                <c:pt idx="56">
                  <c:v>8292.2999999999993</c:v>
                </c:pt>
                <c:pt idx="57">
                  <c:v>6789.15</c:v>
                </c:pt>
                <c:pt idx="58">
                  <c:v>5558.5</c:v>
                </c:pt>
                <c:pt idx="59">
                  <c:v>4550.8999999999996</c:v>
                </c:pt>
                <c:pt idx="60">
                  <c:v>3789.2</c:v>
                </c:pt>
                <c:pt idx="61">
                  <c:v>3238.6499999999996</c:v>
                </c:pt>
                <c:pt idx="62">
                  <c:v>2848.2</c:v>
                </c:pt>
                <c:pt idx="63">
                  <c:v>2548.75</c:v>
                </c:pt>
                <c:pt idx="64">
                  <c:v>2240.6999999999998</c:v>
                </c:pt>
                <c:pt idx="65">
                  <c:v>1947.9499999999998</c:v>
                </c:pt>
                <c:pt idx="66">
                  <c:v>1699</c:v>
                </c:pt>
                <c:pt idx="67">
                  <c:v>1464.9</c:v>
                </c:pt>
                <c:pt idx="68">
                  <c:v>1239.1500000000001</c:v>
                </c:pt>
                <c:pt idx="69">
                  <c:v>1099.5</c:v>
                </c:pt>
                <c:pt idx="70">
                  <c:v>1023.395</c:v>
                </c:pt>
                <c:pt idx="71">
                  <c:v>946.08500000000004</c:v>
                </c:pt>
                <c:pt idx="72">
                  <c:v>870.95</c:v>
                </c:pt>
                <c:pt idx="73">
                  <c:v>790.37</c:v>
                </c:pt>
                <c:pt idx="74">
                  <c:v>712.90499999999997</c:v>
                </c:pt>
                <c:pt idx="75">
                  <c:v>662.06500000000005</c:v>
                </c:pt>
                <c:pt idx="76">
                  <c:v>629.83500000000004</c:v>
                </c:pt>
                <c:pt idx="77">
                  <c:v>606.46500000000003</c:v>
                </c:pt>
                <c:pt idx="78">
                  <c:v>596.52</c:v>
                </c:pt>
                <c:pt idx="79">
                  <c:v>585.04500000000007</c:v>
                </c:pt>
                <c:pt idx="80">
                  <c:v>558.17499999999995</c:v>
                </c:pt>
                <c:pt idx="81">
                  <c:v>520.47500000000002</c:v>
                </c:pt>
                <c:pt idx="82">
                  <c:v>477.875</c:v>
                </c:pt>
                <c:pt idx="83">
                  <c:v>436.54499999999996</c:v>
                </c:pt>
                <c:pt idx="84">
                  <c:v>404.92499999999995</c:v>
                </c:pt>
                <c:pt idx="85">
                  <c:v>381.23</c:v>
                </c:pt>
                <c:pt idx="86">
                  <c:v>362.63499999999999</c:v>
                </c:pt>
                <c:pt idx="87">
                  <c:v>344.44499999999999</c:v>
                </c:pt>
                <c:pt idx="88">
                  <c:v>327.625</c:v>
                </c:pt>
                <c:pt idx="89">
                  <c:v>307.92500000000001</c:v>
                </c:pt>
                <c:pt idx="90">
                  <c:v>292.125</c:v>
                </c:pt>
                <c:pt idx="91">
                  <c:v>286.61</c:v>
                </c:pt>
                <c:pt idx="92">
                  <c:v>280.68</c:v>
                </c:pt>
                <c:pt idx="93">
                  <c:v>272.38499999999999</c:v>
                </c:pt>
                <c:pt idx="94">
                  <c:v>262.52499999999998</c:v>
                </c:pt>
                <c:pt idx="95">
                  <c:v>249.27500000000001</c:v>
                </c:pt>
                <c:pt idx="96">
                  <c:v>238.69499999999999</c:v>
                </c:pt>
                <c:pt idx="97">
                  <c:v>229.95499999999998</c:v>
                </c:pt>
                <c:pt idx="98">
                  <c:v>218.215</c:v>
                </c:pt>
                <c:pt idx="99">
                  <c:v>206.53500000000003</c:v>
                </c:pt>
                <c:pt idx="100">
                  <c:v>198.48000000000002</c:v>
                </c:pt>
                <c:pt idx="101">
                  <c:v>194.54000000000002</c:v>
                </c:pt>
                <c:pt idx="102">
                  <c:v>191.64</c:v>
                </c:pt>
                <c:pt idx="103">
                  <c:v>189.54</c:v>
                </c:pt>
                <c:pt idx="104">
                  <c:v>188.22</c:v>
                </c:pt>
                <c:pt idx="105">
                  <c:v>186.905</c:v>
                </c:pt>
                <c:pt idx="106">
                  <c:v>185.6</c:v>
                </c:pt>
                <c:pt idx="107">
                  <c:v>184.12</c:v>
                </c:pt>
                <c:pt idx="108">
                  <c:v>179.26</c:v>
                </c:pt>
                <c:pt idx="109">
                  <c:v>171.375</c:v>
                </c:pt>
                <c:pt idx="110">
                  <c:v>165.29000000000002</c:v>
                </c:pt>
                <c:pt idx="111">
                  <c:v>158.62</c:v>
                </c:pt>
                <c:pt idx="112">
                  <c:v>150.42000000000002</c:v>
                </c:pt>
                <c:pt idx="113">
                  <c:v>143.07999999999998</c:v>
                </c:pt>
                <c:pt idx="114">
                  <c:v>136.1</c:v>
                </c:pt>
                <c:pt idx="115">
                  <c:v>129.465</c:v>
                </c:pt>
                <c:pt idx="116">
                  <c:v>123.39</c:v>
                </c:pt>
                <c:pt idx="117">
                  <c:v>119.065</c:v>
                </c:pt>
                <c:pt idx="118">
                  <c:v>117.05</c:v>
                </c:pt>
                <c:pt idx="119">
                  <c:v>116</c:v>
                </c:pt>
                <c:pt idx="120">
                  <c:v>114.16499999999999</c:v>
                </c:pt>
                <c:pt idx="121">
                  <c:v>111.57</c:v>
                </c:pt>
                <c:pt idx="122">
                  <c:v>107.97</c:v>
                </c:pt>
                <c:pt idx="123">
                  <c:v>104.345</c:v>
                </c:pt>
                <c:pt idx="124">
                  <c:v>102.575</c:v>
                </c:pt>
                <c:pt idx="125">
                  <c:v>101.86</c:v>
                </c:pt>
                <c:pt idx="126">
                  <c:v>101.35499999999999</c:v>
                </c:pt>
                <c:pt idx="127">
                  <c:v>100.845</c:v>
                </c:pt>
                <c:pt idx="128">
                  <c:v>98.959499999999991</c:v>
                </c:pt>
                <c:pt idx="129">
                  <c:v>95.327499999999986</c:v>
                </c:pt>
                <c:pt idx="130">
                  <c:v>91.05</c:v>
                </c:pt>
                <c:pt idx="131">
                  <c:v>86.356499999999997</c:v>
                </c:pt>
                <c:pt idx="132">
                  <c:v>81.653499999999994</c:v>
                </c:pt>
                <c:pt idx="133">
                  <c:v>77.849999999999994</c:v>
                </c:pt>
                <c:pt idx="134">
                  <c:v>74.945499999999996</c:v>
                </c:pt>
                <c:pt idx="135">
                  <c:v>72.722999999999999</c:v>
                </c:pt>
                <c:pt idx="136">
                  <c:v>70.477499999999992</c:v>
                </c:pt>
                <c:pt idx="137">
                  <c:v>67.947000000000003</c:v>
                </c:pt>
                <c:pt idx="138">
                  <c:v>66.659499999999994</c:v>
                </c:pt>
                <c:pt idx="139">
                  <c:v>66.326999999999998</c:v>
                </c:pt>
                <c:pt idx="140">
                  <c:v>65.996000000000009</c:v>
                </c:pt>
                <c:pt idx="141">
                  <c:v>65.667000000000002</c:v>
                </c:pt>
                <c:pt idx="142">
                  <c:v>65.274500000000003</c:v>
                </c:pt>
                <c:pt idx="143">
                  <c:v>64.819000000000003</c:v>
                </c:pt>
                <c:pt idx="144">
                  <c:v>64.111500000000007</c:v>
                </c:pt>
                <c:pt idx="145">
                  <c:v>62.969499999999996</c:v>
                </c:pt>
                <c:pt idx="146">
                  <c:v>61.116500000000002</c:v>
                </c:pt>
                <c:pt idx="147">
                  <c:v>58.491999999999997</c:v>
                </c:pt>
                <c:pt idx="148">
                  <c:v>55.5595</c:v>
                </c:pt>
                <c:pt idx="149">
                  <c:v>53.525000000000006</c:v>
                </c:pt>
                <c:pt idx="150">
                  <c:v>52.387500000000003</c:v>
                </c:pt>
                <c:pt idx="151">
                  <c:v>50.521999999999998</c:v>
                </c:pt>
                <c:pt idx="152">
                  <c:v>48.388000000000005</c:v>
                </c:pt>
                <c:pt idx="153">
                  <c:v>46.861000000000004</c:v>
                </c:pt>
                <c:pt idx="154">
                  <c:v>45.747500000000002</c:v>
                </c:pt>
                <c:pt idx="155">
                  <c:v>44.730999999999995</c:v>
                </c:pt>
                <c:pt idx="156">
                  <c:v>43.648499999999999</c:v>
                </c:pt>
                <c:pt idx="157">
                  <c:v>42.634500000000003</c:v>
                </c:pt>
                <c:pt idx="158">
                  <c:v>41.685499999999998</c:v>
                </c:pt>
                <c:pt idx="159">
                  <c:v>40.478499999999997</c:v>
                </c:pt>
                <c:pt idx="160">
                  <c:v>39.258499999999998</c:v>
                </c:pt>
                <c:pt idx="161">
                  <c:v>38.289500000000004</c:v>
                </c:pt>
                <c:pt idx="162">
                  <c:v>37.548000000000002</c:v>
                </c:pt>
                <c:pt idx="163">
                  <c:v>37.081500000000005</c:v>
                </c:pt>
                <c:pt idx="164">
                  <c:v>36.638999999999996</c:v>
                </c:pt>
                <c:pt idx="165">
                  <c:v>36.238</c:v>
                </c:pt>
                <c:pt idx="166">
                  <c:v>35.877499999999998</c:v>
                </c:pt>
                <c:pt idx="167">
                  <c:v>35.118499999999997</c:v>
                </c:pt>
                <c:pt idx="168">
                  <c:v>33.811999999999998</c:v>
                </c:pt>
                <c:pt idx="169">
                  <c:v>32.389000000000003</c:v>
                </c:pt>
                <c:pt idx="170">
                  <c:v>29.789000000000001</c:v>
                </c:pt>
                <c:pt idx="171">
                  <c:v>26.271500000000003</c:v>
                </c:pt>
                <c:pt idx="172">
                  <c:v>23.6645</c:v>
                </c:pt>
                <c:pt idx="173">
                  <c:v>22.335999999999999</c:v>
                </c:pt>
                <c:pt idx="174">
                  <c:v>21.612000000000002</c:v>
                </c:pt>
                <c:pt idx="175">
                  <c:v>20.878499999999999</c:v>
                </c:pt>
                <c:pt idx="176">
                  <c:v>20.320999999999998</c:v>
                </c:pt>
                <c:pt idx="177">
                  <c:v>19.569499999999998</c:v>
                </c:pt>
                <c:pt idx="178">
                  <c:v>18.667499999999997</c:v>
                </c:pt>
                <c:pt idx="179">
                  <c:v>17.84</c:v>
                </c:pt>
                <c:pt idx="180">
                  <c:v>16.969000000000001</c:v>
                </c:pt>
                <c:pt idx="181">
                  <c:v>16.149999999999999</c:v>
                </c:pt>
                <c:pt idx="182">
                  <c:v>15.3545</c:v>
                </c:pt>
                <c:pt idx="183">
                  <c:v>14.5915</c:v>
                </c:pt>
                <c:pt idx="184">
                  <c:v>13.8925</c:v>
                </c:pt>
                <c:pt idx="185">
                  <c:v>13.228999999999999</c:v>
                </c:pt>
                <c:pt idx="186">
                  <c:v>12.558499999999999</c:v>
                </c:pt>
                <c:pt idx="187">
                  <c:v>11.986499999999999</c:v>
                </c:pt>
                <c:pt idx="188">
                  <c:v>11.471499999999999</c:v>
                </c:pt>
                <c:pt idx="189">
                  <c:v>10.955500000000001</c:v>
                </c:pt>
                <c:pt idx="190">
                  <c:v>10.4735</c:v>
                </c:pt>
                <c:pt idx="191">
                  <c:v>10.012699999999999</c:v>
                </c:pt>
                <c:pt idx="192">
                  <c:v>9.5487000000000002</c:v>
                </c:pt>
                <c:pt idx="193">
                  <c:v>9.0830000000000002</c:v>
                </c:pt>
                <c:pt idx="194">
                  <c:v>8.6358499999999996</c:v>
                </c:pt>
                <c:pt idx="195">
                  <c:v>8.1905000000000001</c:v>
                </c:pt>
                <c:pt idx="196">
                  <c:v>7.7938499999999999</c:v>
                </c:pt>
                <c:pt idx="197">
                  <c:v>7.41845</c:v>
                </c:pt>
                <c:pt idx="198">
                  <c:v>7.0214499999999997</c:v>
                </c:pt>
                <c:pt idx="199">
                  <c:v>6.6684000000000001</c:v>
                </c:pt>
                <c:pt idx="200">
                  <c:v>6.3682999999999996</c:v>
                </c:pt>
                <c:pt idx="201">
                  <c:v>6.0733999999999995</c:v>
                </c:pt>
                <c:pt idx="202">
                  <c:v>5.7686499999999992</c:v>
                </c:pt>
                <c:pt idx="203">
                  <c:v>5.4683499999999992</c:v>
                </c:pt>
                <c:pt idx="204">
                  <c:v>5.1382499999999993</c:v>
                </c:pt>
                <c:pt idx="205">
                  <c:v>4.7955000000000005</c:v>
                </c:pt>
                <c:pt idx="206">
                  <c:v>4.5173500000000004</c:v>
                </c:pt>
                <c:pt idx="207">
                  <c:v>4.3559999999999999</c:v>
                </c:pt>
                <c:pt idx="208">
                  <c:v>4.2648000000000001</c:v>
                </c:pt>
                <c:pt idx="209">
                  <c:v>4.1098999999999997</c:v>
                </c:pt>
                <c:pt idx="210">
                  <c:v>3.9411</c:v>
                </c:pt>
                <c:pt idx="211">
                  <c:v>3.7971500000000002</c:v>
                </c:pt>
                <c:pt idx="212">
                  <c:v>3.6276000000000002</c:v>
                </c:pt>
                <c:pt idx="213">
                  <c:v>3.3426</c:v>
                </c:pt>
                <c:pt idx="214">
                  <c:v>3.0130499999999998</c:v>
                </c:pt>
                <c:pt idx="215">
                  <c:v>2.8295500000000002</c:v>
                </c:pt>
                <c:pt idx="216">
                  <c:v>2.758</c:v>
                </c:pt>
                <c:pt idx="217">
                  <c:v>2.7303999999999999</c:v>
                </c:pt>
                <c:pt idx="218">
                  <c:v>2.71</c:v>
                </c:pt>
                <c:pt idx="219">
                  <c:v>2.6700499999999998</c:v>
                </c:pt>
                <c:pt idx="220">
                  <c:v>2.6300499999999998</c:v>
                </c:pt>
                <c:pt idx="221">
                  <c:v>2.6051000000000002</c:v>
                </c:pt>
                <c:pt idx="222">
                  <c:v>2.5700500000000002</c:v>
                </c:pt>
                <c:pt idx="223">
                  <c:v>2.5099499999999999</c:v>
                </c:pt>
                <c:pt idx="224">
                  <c:v>2.4</c:v>
                </c:pt>
                <c:pt idx="225">
                  <c:v>2.3015499999999998</c:v>
                </c:pt>
                <c:pt idx="226">
                  <c:v>2.24505</c:v>
                </c:pt>
                <c:pt idx="227">
                  <c:v>2.1869999999999998</c:v>
                </c:pt>
                <c:pt idx="228">
                  <c:v>2.1135000000000002</c:v>
                </c:pt>
                <c:pt idx="229">
                  <c:v>2.0300000000000002</c:v>
                </c:pt>
                <c:pt idx="230">
                  <c:v>1.9449999999999998</c:v>
                </c:pt>
                <c:pt idx="231">
                  <c:v>1.84005</c:v>
                </c:pt>
                <c:pt idx="232">
                  <c:v>1.72445</c:v>
                </c:pt>
                <c:pt idx="233">
                  <c:v>1.62845</c:v>
                </c:pt>
                <c:pt idx="234">
                  <c:v>1.554</c:v>
                </c:pt>
                <c:pt idx="235">
                  <c:v>1.482</c:v>
                </c:pt>
                <c:pt idx="236">
                  <c:v>1.427</c:v>
                </c:pt>
                <c:pt idx="237">
                  <c:v>1.3955</c:v>
                </c:pt>
                <c:pt idx="238">
                  <c:v>1.3559999999999999</c:v>
                </c:pt>
                <c:pt idx="239">
                  <c:v>1.3119999999999998</c:v>
                </c:pt>
                <c:pt idx="240">
                  <c:v>1.2719499999999999</c:v>
                </c:pt>
                <c:pt idx="241">
                  <c:v>1.23245</c:v>
                </c:pt>
                <c:pt idx="242">
                  <c:v>1.1919999999999999</c:v>
                </c:pt>
                <c:pt idx="243">
                  <c:v>1.1589999999999998</c:v>
                </c:pt>
                <c:pt idx="244">
                  <c:v>1.1389999999999998</c:v>
                </c:pt>
                <c:pt idx="245">
                  <c:v>1.123</c:v>
                </c:pt>
                <c:pt idx="246">
                  <c:v>1.1100000000000001</c:v>
                </c:pt>
                <c:pt idx="247">
                  <c:v>1.0980000000000001</c:v>
                </c:pt>
                <c:pt idx="248">
                  <c:v>1.085</c:v>
                </c:pt>
                <c:pt idx="249">
                  <c:v>1.0565</c:v>
                </c:pt>
                <c:pt idx="250">
                  <c:v>1.028</c:v>
                </c:pt>
                <c:pt idx="251">
                  <c:v>1.0149999999999999</c:v>
                </c:pt>
                <c:pt idx="252">
                  <c:v>1.00275</c:v>
                </c:pt>
                <c:pt idx="253">
                  <c:v>0.98923000000000005</c:v>
                </c:pt>
                <c:pt idx="254">
                  <c:v>0.97296000000000005</c:v>
                </c:pt>
                <c:pt idx="255">
                  <c:v>0.95399</c:v>
                </c:pt>
                <c:pt idx="256">
                  <c:v>0.93199999999999994</c:v>
                </c:pt>
                <c:pt idx="257">
                  <c:v>0.9</c:v>
                </c:pt>
                <c:pt idx="258">
                  <c:v>0.85003000000000006</c:v>
                </c:pt>
                <c:pt idx="259">
                  <c:v>0.77001999999999993</c:v>
                </c:pt>
                <c:pt idx="260">
                  <c:v>0.67249999999999999</c:v>
                </c:pt>
                <c:pt idx="261">
                  <c:v>0.60999500000000006</c:v>
                </c:pt>
                <c:pt idx="262">
                  <c:v>0.57499</c:v>
                </c:pt>
                <c:pt idx="263">
                  <c:v>0.53749999999999998</c:v>
                </c:pt>
                <c:pt idx="264">
                  <c:v>0.49751499999999999</c:v>
                </c:pt>
                <c:pt idx="265">
                  <c:v>0.45330000000000004</c:v>
                </c:pt>
                <c:pt idx="266">
                  <c:v>0.41078999999999999</c:v>
                </c:pt>
                <c:pt idx="267">
                  <c:v>0.37149500000000002</c:v>
                </c:pt>
                <c:pt idx="268">
                  <c:v>0.33900000000000002</c:v>
                </c:pt>
                <c:pt idx="269">
                  <c:v>0.31501000000000001</c:v>
                </c:pt>
                <c:pt idx="270">
                  <c:v>0.29249999999999998</c:v>
                </c:pt>
                <c:pt idx="271">
                  <c:v>0.26749500000000004</c:v>
                </c:pt>
                <c:pt idx="272">
                  <c:v>0.24309500000000001</c:v>
                </c:pt>
                <c:pt idx="273">
                  <c:v>0.22039999999999998</c:v>
                </c:pt>
                <c:pt idx="274">
                  <c:v>0.19980500000000001</c:v>
                </c:pt>
                <c:pt idx="275">
                  <c:v>0.17595</c:v>
                </c:pt>
                <c:pt idx="276">
                  <c:v>0.14995</c:v>
                </c:pt>
                <c:pt idx="277">
                  <c:v>0.128995</c:v>
                </c:pt>
                <c:pt idx="278">
                  <c:v>0.11214499999999999</c:v>
                </c:pt>
                <c:pt idx="279">
                  <c:v>9.704850000000001E-2</c:v>
                </c:pt>
                <c:pt idx="280">
                  <c:v>8.3146999999999999E-2</c:v>
                </c:pt>
                <c:pt idx="281">
                  <c:v>7.0847999999999994E-2</c:v>
                </c:pt>
                <c:pt idx="282">
                  <c:v>6.0348499999999999E-2</c:v>
                </c:pt>
                <c:pt idx="283">
                  <c:v>5.1400000000000001E-2</c:v>
                </c:pt>
                <c:pt idx="284">
                  <c:v>4.3801E-2</c:v>
                </c:pt>
                <c:pt idx="285">
                  <c:v>3.7350000000000001E-2</c:v>
                </c:pt>
                <c:pt idx="286">
                  <c:v>3.1849500000000003E-2</c:v>
                </c:pt>
                <c:pt idx="287">
                  <c:v>2.7118999999999997E-2</c:v>
                </c:pt>
                <c:pt idx="288">
                  <c:v>2.2474500000000001E-2</c:v>
                </c:pt>
                <c:pt idx="289">
                  <c:v>1.7419999999999998E-2</c:v>
                </c:pt>
                <c:pt idx="290">
                  <c:v>1.2640499999999999E-2</c:v>
                </c:pt>
                <c:pt idx="291">
                  <c:v>8.7981500000000011E-3</c:v>
                </c:pt>
                <c:pt idx="292">
                  <c:v>5.8506500000000006E-3</c:v>
                </c:pt>
                <c:pt idx="293">
                  <c:v>3.5279500000000002E-3</c:v>
                </c:pt>
                <c:pt idx="294">
                  <c:v>1.30495E-3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</c:numCache>
            </c:numRef>
          </c:xVal>
          <c:yVal>
            <c:numRef>
              <c:f>flux!$N$2:$N$591</c:f>
              <c:numCache>
                <c:formatCode>0.00E+00</c:formatCode>
                <c:ptCount val="590"/>
                <c:pt idx="0">
                  <c:v>2.47533302083488E-3</c:v>
                </c:pt>
                <c:pt idx="1">
                  <c:v>1.1086427417632072E-2</c:v>
                </c:pt>
                <c:pt idx="2">
                  <c:v>3.593460901180489E-2</c:v>
                </c:pt>
                <c:pt idx="3">
                  <c:v>0.12035498182249504</c:v>
                </c:pt>
                <c:pt idx="4">
                  <c:v>0.26694461728466912</c:v>
                </c:pt>
                <c:pt idx="5">
                  <c:v>0.45569780506611157</c:v>
                </c:pt>
                <c:pt idx="6">
                  <c:v>0.75599511141725129</c:v>
                </c:pt>
                <c:pt idx="7">
                  <c:v>1.171811050376639</c:v>
                </c:pt>
                <c:pt idx="8">
                  <c:v>1.7630120348062259</c:v>
                </c:pt>
                <c:pt idx="9">
                  <c:v>2.7939059917169411</c:v>
                </c:pt>
                <c:pt idx="10">
                  <c:v>4.5327360285752132</c:v>
                </c:pt>
                <c:pt idx="11">
                  <c:v>5.8813296527926227</c:v>
                </c:pt>
                <c:pt idx="12">
                  <c:v>9.1659476811467062</c:v>
                </c:pt>
                <c:pt idx="13">
                  <c:v>12.278659854346158</c:v>
                </c:pt>
                <c:pt idx="14">
                  <c:v>11.352806526169811</c:v>
                </c:pt>
                <c:pt idx="15">
                  <c:v>12.852707783584398</c:v>
                </c:pt>
                <c:pt idx="16">
                  <c:v>14.800536137481609</c:v>
                </c:pt>
                <c:pt idx="17">
                  <c:v>14.989701690784104</c:v>
                </c:pt>
                <c:pt idx="18">
                  <c:v>12.262677276741634</c:v>
                </c:pt>
                <c:pt idx="19">
                  <c:v>16.645090121056608</c:v>
                </c:pt>
                <c:pt idx="20">
                  <c:v>14.534607879903923</c:v>
                </c:pt>
                <c:pt idx="21">
                  <c:v>12.508169363846969</c:v>
                </c:pt>
                <c:pt idx="22">
                  <c:v>16.729227693435764</c:v>
                </c:pt>
                <c:pt idx="23">
                  <c:v>25.248025576983004</c:v>
                </c:pt>
                <c:pt idx="24">
                  <c:v>32.961482780227307</c:v>
                </c:pt>
                <c:pt idx="25">
                  <c:v>36.819489831030083</c:v>
                </c:pt>
                <c:pt idx="26">
                  <c:v>30.179434211808154</c:v>
                </c:pt>
                <c:pt idx="27">
                  <c:v>18.517063182558701</c:v>
                </c:pt>
                <c:pt idx="28">
                  <c:v>20.787080361634263</c:v>
                </c:pt>
                <c:pt idx="29">
                  <c:v>28.9172978024163</c:v>
                </c:pt>
                <c:pt idx="30">
                  <c:v>35.650059764424334</c:v>
                </c:pt>
                <c:pt idx="31">
                  <c:v>32.924702730237506</c:v>
                </c:pt>
                <c:pt idx="32">
                  <c:v>32.37832304032365</c:v>
                </c:pt>
                <c:pt idx="33">
                  <c:v>35.709631394034695</c:v>
                </c:pt>
                <c:pt idx="34">
                  <c:v>28.010737890779982</c:v>
                </c:pt>
                <c:pt idx="35">
                  <c:v>36.924423660629721</c:v>
                </c:pt>
                <c:pt idx="36">
                  <c:v>35.322468114763147</c:v>
                </c:pt>
                <c:pt idx="37">
                  <c:v>28.803347047491833</c:v>
                </c:pt>
                <c:pt idx="38">
                  <c:v>26.169046115789133</c:v>
                </c:pt>
                <c:pt idx="39">
                  <c:v>30.10701057501899</c:v>
                </c:pt>
                <c:pt idx="40">
                  <c:v>26.722993756202037</c:v>
                </c:pt>
                <c:pt idx="41">
                  <c:v>16.823620320108052</c:v>
                </c:pt>
                <c:pt idx="42">
                  <c:v>24.961819909316397</c:v>
                </c:pt>
                <c:pt idx="43">
                  <c:v>22.795043554237232</c:v>
                </c:pt>
                <c:pt idx="44">
                  <c:v>21.025707569509578</c:v>
                </c:pt>
                <c:pt idx="45">
                  <c:v>14.919513818869023</c:v>
                </c:pt>
                <c:pt idx="46">
                  <c:v>7.9376619048742922</c:v>
                </c:pt>
                <c:pt idx="47">
                  <c:v>21.290302575021517</c:v>
                </c:pt>
                <c:pt idx="48">
                  <c:v>31.061156220399592</c:v>
                </c:pt>
                <c:pt idx="49">
                  <c:v>20.089425849594861</c:v>
                </c:pt>
                <c:pt idx="50">
                  <c:v>17.617139020317317</c:v>
                </c:pt>
                <c:pt idx="51">
                  <c:v>13.710944869089229</c:v>
                </c:pt>
                <c:pt idx="52">
                  <c:v>10.71967347344564</c:v>
                </c:pt>
                <c:pt idx="53">
                  <c:v>14.75592489099402</c:v>
                </c:pt>
                <c:pt idx="54">
                  <c:v>12.420876594018406</c:v>
                </c:pt>
                <c:pt idx="55">
                  <c:v>10.494716040449321</c:v>
                </c:pt>
                <c:pt idx="56">
                  <c:v>7.1947976659538835</c:v>
                </c:pt>
                <c:pt idx="57">
                  <c:v>7.5390729914373589</c:v>
                </c:pt>
                <c:pt idx="58">
                  <c:v>6.3862527784180125</c:v>
                </c:pt>
                <c:pt idx="59">
                  <c:v>4.8921928192240181</c:v>
                </c:pt>
                <c:pt idx="60">
                  <c:v>3.3910442508454564</c:v>
                </c:pt>
                <c:pt idx="61">
                  <c:v>1.2734634774683584</c:v>
                </c:pt>
                <c:pt idx="62">
                  <c:v>0.61299681281262397</c:v>
                </c:pt>
                <c:pt idx="63">
                  <c:v>1.5400468973657377</c:v>
                </c:pt>
                <c:pt idx="64">
                  <c:v>3.3507136202667627</c:v>
                </c:pt>
                <c:pt idx="65">
                  <c:v>4.5042690385879407</c:v>
                </c:pt>
                <c:pt idx="66">
                  <c:v>4.3441547955128481</c:v>
                </c:pt>
                <c:pt idx="67">
                  <c:v>4.0880869941672264</c:v>
                </c:pt>
                <c:pt idx="68">
                  <c:v>3.024807989109267</c:v>
                </c:pt>
                <c:pt idx="69">
                  <c:v>2.2259608146373688</c:v>
                </c:pt>
                <c:pt idx="70">
                  <c:v>2.5856682176424015</c:v>
                </c:pt>
                <c:pt idx="71">
                  <c:v>2.3359008102714727</c:v>
                </c:pt>
                <c:pt idx="72">
                  <c:v>1.9972569488706415</c:v>
                </c:pt>
                <c:pt idx="73">
                  <c:v>1.7315273154951047</c:v>
                </c:pt>
                <c:pt idx="74">
                  <c:v>1.5038643324669467</c:v>
                </c:pt>
                <c:pt idx="75">
                  <c:v>1.4199192724769818</c:v>
                </c:pt>
                <c:pt idx="76">
                  <c:v>1.2207775588887844</c:v>
                </c:pt>
                <c:pt idx="77">
                  <c:v>1.1991178323183007</c:v>
                </c:pt>
                <c:pt idx="78">
                  <c:v>0.70768416935165868</c:v>
                </c:pt>
                <c:pt idx="79">
                  <c:v>1.1376711682949137</c:v>
                </c:pt>
                <c:pt idx="80">
                  <c:v>0.96707024276412668</c:v>
                </c:pt>
                <c:pt idx="81">
                  <c:v>0.77965456349571682</c:v>
                </c:pt>
                <c:pt idx="82">
                  <c:v>0.69255182929450188</c:v>
                </c:pt>
                <c:pt idx="83">
                  <c:v>0.60814129891044721</c:v>
                </c:pt>
                <c:pt idx="84">
                  <c:v>0.47793371150254882</c:v>
                </c:pt>
                <c:pt idx="85">
                  <c:v>0.43310983880714632</c:v>
                </c:pt>
                <c:pt idx="86">
                  <c:v>0.33871212000858336</c:v>
                </c:pt>
                <c:pt idx="87">
                  <c:v>0.17457218602328486</c:v>
                </c:pt>
                <c:pt idx="88">
                  <c:v>0.22706686057341952</c:v>
                </c:pt>
                <c:pt idx="89">
                  <c:v>0.36213160728374416</c:v>
                </c:pt>
                <c:pt idx="90">
                  <c:v>0.28469154813503028</c:v>
                </c:pt>
                <c:pt idx="91">
                  <c:v>0.27457324958978657</c:v>
                </c:pt>
                <c:pt idx="92">
                  <c:v>0.27854534118558005</c:v>
                </c:pt>
                <c:pt idx="93">
                  <c:v>0.1905708613457758</c:v>
                </c:pt>
                <c:pt idx="94">
                  <c:v>0.20912026700000649</c:v>
                </c:pt>
                <c:pt idx="95">
                  <c:v>0.1891588362699726</c:v>
                </c:pt>
                <c:pt idx="96">
                  <c:v>0.1270992630779032</c:v>
                </c:pt>
                <c:pt idx="97">
                  <c:v>0.1554109119399448</c:v>
                </c:pt>
                <c:pt idx="98">
                  <c:v>0.13617207809140286</c:v>
                </c:pt>
                <c:pt idx="99">
                  <c:v>0.10478336502786965</c:v>
                </c:pt>
                <c:pt idx="100">
                  <c:v>8.9586248179837097E-2</c:v>
                </c:pt>
                <c:pt idx="101">
                  <c:v>7.7819202570016677E-2</c:v>
                </c:pt>
                <c:pt idx="102">
                  <c:v>4.5236635636235978E-2</c:v>
                </c:pt>
                <c:pt idx="103">
                  <c:v>9.7501710151029208E-3</c:v>
                </c:pt>
                <c:pt idx="104">
                  <c:v>9.7389476927875016E-2</c:v>
                </c:pt>
                <c:pt idx="105">
                  <c:v>0.17855489453474396</c:v>
                </c:pt>
                <c:pt idx="106">
                  <c:v>0.10428778532278035</c:v>
                </c:pt>
                <c:pt idx="107">
                  <c:v>8.4921558196287605E-2</c:v>
                </c:pt>
                <c:pt idx="108">
                  <c:v>8.0577802593621795E-2</c:v>
                </c:pt>
                <c:pt idx="109">
                  <c:v>7.5900762179061151E-2</c:v>
                </c:pt>
                <c:pt idx="110">
                  <c:v>4.5504614762073146E-2</c:v>
                </c:pt>
                <c:pt idx="111">
                  <c:v>5.6610940143578994E-2</c:v>
                </c:pt>
                <c:pt idx="112">
                  <c:v>5.1351529773374899E-2</c:v>
                </c:pt>
                <c:pt idx="113">
                  <c:v>4.259197944615082E-2</c:v>
                </c:pt>
                <c:pt idx="114">
                  <c:v>3.6364556904390541E-2</c:v>
                </c:pt>
                <c:pt idx="115">
                  <c:v>3.391997140420501E-2</c:v>
                </c:pt>
                <c:pt idx="116">
                  <c:v>2.9208943629984285E-2</c:v>
                </c:pt>
                <c:pt idx="117">
                  <c:v>1.9842897146327289E-2</c:v>
                </c:pt>
                <c:pt idx="118">
                  <c:v>3.7832289084919982E-3</c:v>
                </c:pt>
                <c:pt idx="119">
                  <c:v>1.6421809230007505E-2</c:v>
                </c:pt>
                <c:pt idx="120">
                  <c:v>2.4728087132115498E-2</c:v>
                </c:pt>
                <c:pt idx="121">
                  <c:v>2.1566929330245246E-2</c:v>
                </c:pt>
                <c:pt idx="122">
                  <c:v>1.6659463471119716E-2</c:v>
                </c:pt>
                <c:pt idx="123">
                  <c:v>8.8528718125183616E-3</c:v>
                </c:pt>
                <c:pt idx="124">
                  <c:v>1.5037281695035589E-3</c:v>
                </c:pt>
                <c:pt idx="125">
                  <c:v>4.3738596175066221E-3</c:v>
                </c:pt>
                <c:pt idx="126">
                  <c:v>2.0158870760080511E-2</c:v>
                </c:pt>
                <c:pt idx="127">
                  <c:v>2.5581158213237119E-2</c:v>
                </c:pt>
                <c:pt idx="128">
                  <c:v>1.3474357497469358E-2</c:v>
                </c:pt>
                <c:pt idx="129">
                  <c:v>1.1002195976382318E-2</c:v>
                </c:pt>
                <c:pt idx="130">
                  <c:v>7.874024305846888E-3</c:v>
                </c:pt>
                <c:pt idx="131">
                  <c:v>5.6798266483494737E-3</c:v>
                </c:pt>
                <c:pt idx="132">
                  <c:v>4.2324254039449718E-3</c:v>
                </c:pt>
                <c:pt idx="133">
                  <c:v>5.0281495067211988E-3</c:v>
                </c:pt>
                <c:pt idx="134">
                  <c:v>2.5858300881770289E-3</c:v>
                </c:pt>
                <c:pt idx="135">
                  <c:v>2.4820284249253846E-3</c:v>
                </c:pt>
                <c:pt idx="136">
                  <c:v>3.0891476378295448E-3</c:v>
                </c:pt>
                <c:pt idx="137">
                  <c:v>2.0370068346269258E-3</c:v>
                </c:pt>
                <c:pt idx="138">
                  <c:v>5.1445613254229327E-4</c:v>
                </c:pt>
                <c:pt idx="139">
                  <c:v>2.9875456399260043E-4</c:v>
                </c:pt>
                <c:pt idx="140">
                  <c:v>2.4432068269254742E-4</c:v>
                </c:pt>
                <c:pt idx="141">
                  <c:v>3.1807186790663286E-4</c:v>
                </c:pt>
                <c:pt idx="142">
                  <c:v>1.2210723716026912E-3</c:v>
                </c:pt>
                <c:pt idx="143">
                  <c:v>2.4475782775830301E-3</c:v>
                </c:pt>
                <c:pt idx="144">
                  <c:v>1.7618791194150885E-3</c:v>
                </c:pt>
                <c:pt idx="145">
                  <c:v>1.4267516617262773E-3</c:v>
                </c:pt>
                <c:pt idx="146">
                  <c:v>1.3904537146917531E-3</c:v>
                </c:pt>
                <c:pt idx="147">
                  <c:v>7.7025854417484398E-4</c:v>
                </c:pt>
                <c:pt idx="148">
                  <c:v>8.6539531094253586E-4</c:v>
                </c:pt>
                <c:pt idx="149">
                  <c:v>6.8900387804414595E-4</c:v>
                </c:pt>
                <c:pt idx="150">
                  <c:v>4.7499238696166674E-4</c:v>
                </c:pt>
                <c:pt idx="151">
                  <c:v>5.178105935602404E-4</c:v>
                </c:pt>
                <c:pt idx="152">
                  <c:v>4.7408729901868215E-4</c:v>
                </c:pt>
                <c:pt idx="153">
                  <c:v>4.7531878777242484E-4</c:v>
                </c:pt>
                <c:pt idx="154">
                  <c:v>4.9354007410276905E-4</c:v>
                </c:pt>
                <c:pt idx="155">
                  <c:v>2.5862733870379276E-4</c:v>
                </c:pt>
                <c:pt idx="156">
                  <c:v>3.7328141490576301E-4</c:v>
                </c:pt>
                <c:pt idx="157">
                  <c:v>3.4997642704178859E-4</c:v>
                </c:pt>
                <c:pt idx="158">
                  <c:v>1.1786111165956578E-4</c:v>
                </c:pt>
                <c:pt idx="159">
                  <c:v>2.5069827799310016E-4</c:v>
                </c:pt>
                <c:pt idx="160">
                  <c:v>2.1864101372350001E-4</c:v>
                </c:pt>
                <c:pt idx="161">
                  <c:v>1.0145338406261985E-4</c:v>
                </c:pt>
                <c:pt idx="162">
                  <c:v>9.9943982643165894E-5</c:v>
                </c:pt>
                <c:pt idx="163">
                  <c:v>2.4777644261657068E-5</c:v>
                </c:pt>
                <c:pt idx="164">
                  <c:v>1.1585945260141353E-5</c:v>
                </c:pt>
                <c:pt idx="165">
                  <c:v>2.5585316807349126E-5</c:v>
                </c:pt>
                <c:pt idx="166">
                  <c:v>1.0731780134613435E-4</c:v>
                </c:pt>
                <c:pt idx="167">
                  <c:v>9.0972594157923175E-5</c:v>
                </c:pt>
                <c:pt idx="168">
                  <c:v>9.5561608303227833E-5</c:v>
                </c:pt>
                <c:pt idx="169">
                  <c:v>8.8741969370435901E-5</c:v>
                </c:pt>
                <c:pt idx="170">
                  <c:v>8.026284423415433E-5</c:v>
                </c:pt>
                <c:pt idx="171">
                  <c:v>5.6263676918555782E-5</c:v>
                </c:pt>
                <c:pt idx="172">
                  <c:v>4.8061998546185597E-5</c:v>
                </c:pt>
                <c:pt idx="173">
                  <c:v>1.8944874589362815E-5</c:v>
                </c:pt>
                <c:pt idx="174">
                  <c:v>1.8030571924560871E-5</c:v>
                </c:pt>
                <c:pt idx="175">
                  <c:v>1.9681214921030207E-6</c:v>
                </c:pt>
                <c:pt idx="176">
                  <c:v>6.3156881345720453E-6</c:v>
                </c:pt>
                <c:pt idx="177">
                  <c:v>1.2262273956939664E-5</c:v>
                </c:pt>
                <c:pt idx="178">
                  <c:v>1.3623524202975293E-5</c:v>
                </c:pt>
                <c:pt idx="179">
                  <c:v>6.3072856483720526E-6</c:v>
                </c:pt>
                <c:pt idx="180">
                  <c:v>7.4713891970152422E-6</c:v>
                </c:pt>
                <c:pt idx="181">
                  <c:v>6.9251027643415595E-6</c:v>
                </c:pt>
                <c:pt idx="182">
                  <c:v>4.9582719016155804E-6</c:v>
                </c:pt>
                <c:pt idx="183">
                  <c:v>1.7158002199870644E-6</c:v>
                </c:pt>
                <c:pt idx="184">
                  <c:v>2.9216927536704022E-6</c:v>
                </c:pt>
                <c:pt idx="185">
                  <c:v>3.263846680574182E-6</c:v>
                </c:pt>
                <c:pt idx="186">
                  <c:v>3.3900309013891052E-6</c:v>
                </c:pt>
                <c:pt idx="187">
                  <c:v>1.4887469957508248E-6</c:v>
                </c:pt>
                <c:pt idx="188">
                  <c:v>1.4365144028395135E-6</c:v>
                </c:pt>
                <c:pt idx="189">
                  <c:v>5.7886601641649589E-7</c:v>
                </c:pt>
                <c:pt idx="190">
                  <c:v>1.1407854384166052E-6</c:v>
                </c:pt>
                <c:pt idx="191">
                  <c:v>1.4480017163903039E-6</c:v>
                </c:pt>
                <c:pt idx="192">
                  <c:v>1.5854658713525947E-6</c:v>
                </c:pt>
                <c:pt idx="193">
                  <c:v>1.6083183472788791E-6</c:v>
                </c:pt>
                <c:pt idx="194">
                  <c:v>1.4370584375875426E-6</c:v>
                </c:pt>
                <c:pt idx="195">
                  <c:v>1.2683784942973085E-6</c:v>
                </c:pt>
                <c:pt idx="196">
                  <c:v>4.164798749432651E-7</c:v>
                </c:pt>
                <c:pt idx="197">
                  <c:v>7.6643151274293519E-7</c:v>
                </c:pt>
                <c:pt idx="198">
                  <c:v>5.4351888915099779E-7</c:v>
                </c:pt>
                <c:pt idx="199">
                  <c:v>5.4157433561357019E-8</c:v>
                </c:pt>
                <c:pt idx="200">
                  <c:v>3.346067591302194E-7</c:v>
                </c:pt>
                <c:pt idx="201">
                  <c:v>8.0558675632369522E-7</c:v>
                </c:pt>
                <c:pt idx="202">
                  <c:v>1.2020031528616537E-6</c:v>
                </c:pt>
                <c:pt idx="203">
                  <c:v>1.5330592456066806E-6</c:v>
                </c:pt>
                <c:pt idx="204">
                  <c:v>2.136411168147614E-6</c:v>
                </c:pt>
                <c:pt idx="205">
                  <c:v>2.7186774461007978E-6</c:v>
                </c:pt>
                <c:pt idx="206">
                  <c:v>2.8649444209611076E-6</c:v>
                </c:pt>
                <c:pt idx="207">
                  <c:v>2.6363937100791232E-6</c:v>
                </c:pt>
                <c:pt idx="208">
                  <c:v>2.5434891854460576E-6</c:v>
                </c:pt>
                <c:pt idx="209">
                  <c:v>3.6811663018791745E-6</c:v>
                </c:pt>
                <c:pt idx="210">
                  <c:v>4.4736517809595003E-6</c:v>
                </c:pt>
                <c:pt idx="211">
                  <c:v>4.5147726909954265E-6</c:v>
                </c:pt>
                <c:pt idx="212">
                  <c:v>4.7361018454023602E-6</c:v>
                </c:pt>
                <c:pt idx="213">
                  <c:v>5.3021095124890178E-6</c:v>
                </c:pt>
                <c:pt idx="214">
                  <c:v>5.3208640355296567E-6</c:v>
                </c:pt>
                <c:pt idx="215">
                  <c:v>4.4826853496845911E-6</c:v>
                </c:pt>
                <c:pt idx="216">
                  <c:v>3.1220724433430744E-6</c:v>
                </c:pt>
                <c:pt idx="217">
                  <c:v>2.4673983091792402E-6</c:v>
                </c:pt>
                <c:pt idx="218">
                  <c:v>2.0966136530027866E-6</c:v>
                </c:pt>
                <c:pt idx="219">
                  <c:v>1.7856549306003286E-6</c:v>
                </c:pt>
                <c:pt idx="220">
                  <c:v>1.86854248787677E-6</c:v>
                </c:pt>
                <c:pt idx="221">
                  <c:v>2.1351597816217171E-6</c:v>
                </c:pt>
                <c:pt idx="222">
                  <c:v>2.695165087200531E-6</c:v>
                </c:pt>
                <c:pt idx="223">
                  <c:v>3.4375249976949775E-6</c:v>
                </c:pt>
                <c:pt idx="224">
                  <c:v>3.8282388826698026E-6</c:v>
                </c:pt>
                <c:pt idx="225">
                  <c:v>3.9968335776945617E-6</c:v>
                </c:pt>
                <c:pt idx="226">
                  <c:v>4.081683589749331E-6</c:v>
                </c:pt>
                <c:pt idx="227">
                  <c:v>4.1244142833471565E-6</c:v>
                </c:pt>
                <c:pt idx="228">
                  <c:v>4.1181406670013398E-6</c:v>
                </c:pt>
                <c:pt idx="229">
                  <c:v>4.0215851461115219E-6</c:v>
                </c:pt>
                <c:pt idx="230">
                  <c:v>3.8392416231310262E-6</c:v>
                </c:pt>
                <c:pt idx="231">
                  <c:v>3.7044619896586828E-6</c:v>
                </c:pt>
                <c:pt idx="232">
                  <c:v>3.4295061687515811E-6</c:v>
                </c:pt>
                <c:pt idx="233">
                  <c:v>3.0608763713837328E-6</c:v>
                </c:pt>
                <c:pt idx="234">
                  <c:v>2.6754467080184334E-6</c:v>
                </c:pt>
                <c:pt idx="235">
                  <c:v>2.2247742392560649E-6</c:v>
                </c:pt>
                <c:pt idx="236">
                  <c:v>1.8449187878736401E-6</c:v>
                </c:pt>
                <c:pt idx="237">
                  <c:v>1.6031456353671348E-6</c:v>
                </c:pt>
                <c:pt idx="238">
                  <c:v>1.2773401326827642E-6</c:v>
                </c:pt>
                <c:pt idx="239">
                  <c:v>9.2552367057732047E-7</c:v>
                </c:pt>
                <c:pt idx="240">
                  <c:v>6.5715444591292391E-7</c:v>
                </c:pt>
                <c:pt idx="241">
                  <c:v>4.4065980161082113E-7</c:v>
                </c:pt>
                <c:pt idx="242">
                  <c:v>2.3961273829435088E-7</c:v>
                </c:pt>
                <c:pt idx="243">
                  <c:v>1.2031586492981865E-7</c:v>
                </c:pt>
                <c:pt idx="244">
                  <c:v>7.2649602951119126E-8</c:v>
                </c:pt>
                <c:pt idx="245">
                  <c:v>4.955871177526929E-8</c:v>
                </c:pt>
                <c:pt idx="246">
                  <c:v>3.8448823022307257E-8</c:v>
                </c:pt>
                <c:pt idx="247">
                  <c:v>3.0787064554936974E-8</c:v>
                </c:pt>
                <c:pt idx="248">
                  <c:v>2.545645929715461E-8</c:v>
                </c:pt>
                <c:pt idx="249">
                  <c:v>1.8890486301586811E-8</c:v>
                </c:pt>
                <c:pt idx="250">
                  <c:v>1.5973331114165314E-8</c:v>
                </c:pt>
                <c:pt idx="251">
                  <c:v>1.6179841950871016E-8</c:v>
                </c:pt>
                <c:pt idx="252">
                  <c:v>1.7614479495750724E-8</c:v>
                </c:pt>
                <c:pt idx="253">
                  <c:v>2.0870336199858922E-8</c:v>
                </c:pt>
                <c:pt idx="254">
                  <c:v>2.8250006730078685E-8</c:v>
                </c:pt>
                <c:pt idx="255">
                  <c:v>4.199972253475063E-8</c:v>
                </c:pt>
                <c:pt idx="256">
                  <c:v>6.1342668450961065E-8</c:v>
                </c:pt>
                <c:pt idx="257">
                  <c:v>8.6600408716117605E-8</c:v>
                </c:pt>
                <c:pt idx="258">
                  <c:v>1.1593376354191315E-7</c:v>
                </c:pt>
                <c:pt idx="259">
                  <c:v>1.3717631306560496E-7</c:v>
                </c:pt>
                <c:pt idx="260">
                  <c:v>1.2763785067451722E-7</c:v>
                </c:pt>
                <c:pt idx="261">
                  <c:v>1.0300617272036963E-7</c:v>
                </c:pt>
                <c:pt idx="262">
                  <c:v>8.5486492950691542E-8</c:v>
                </c:pt>
                <c:pt idx="263">
                  <c:v>7.1230011303324017E-8</c:v>
                </c:pt>
                <c:pt idx="264">
                  <c:v>5.4577170109634771E-8</c:v>
                </c:pt>
                <c:pt idx="265">
                  <c:v>3.5744488790494387E-8</c:v>
                </c:pt>
                <c:pt idx="266">
                  <c:v>2.091936093381354E-8</c:v>
                </c:pt>
                <c:pt idx="267">
                  <c:v>1.1814515205907474E-8</c:v>
                </c:pt>
                <c:pt idx="268">
                  <c:v>8.0993268369482342E-9</c:v>
                </c:pt>
                <c:pt idx="269">
                  <c:v>7.7196706672711679E-9</c:v>
                </c:pt>
                <c:pt idx="270">
                  <c:v>9.9893125378757876E-9</c:v>
                </c:pt>
                <c:pt idx="271">
                  <c:v>1.7515712809719776E-8</c:v>
                </c:pt>
                <c:pt idx="272">
                  <c:v>3.5704746512119455E-8</c:v>
                </c:pt>
                <c:pt idx="273">
                  <c:v>7.3364938722972805E-8</c:v>
                </c:pt>
                <c:pt idx="274">
                  <c:v>2.088774327675162E-7</c:v>
                </c:pt>
                <c:pt idx="275">
                  <c:v>9.8537156185247872E-7</c:v>
                </c:pt>
                <c:pt idx="276">
                  <c:v>1.9355621240117581E-6</c:v>
                </c:pt>
                <c:pt idx="277">
                  <c:v>2.5374971688600825E-6</c:v>
                </c:pt>
                <c:pt idx="278">
                  <c:v>2.8061673691746311E-6</c:v>
                </c:pt>
                <c:pt idx="279">
                  <c:v>2.6692462440015884E-6</c:v>
                </c:pt>
                <c:pt idx="280">
                  <c:v>2.0321766252145683E-6</c:v>
                </c:pt>
                <c:pt idx="281">
                  <c:v>1.4729043231512517E-6</c:v>
                </c:pt>
                <c:pt idx="282">
                  <c:v>1.0453754321337173E-6</c:v>
                </c:pt>
                <c:pt idx="283">
                  <c:v>7.3150871050720168E-7</c:v>
                </c:pt>
                <c:pt idx="284">
                  <c:v>5.0742407797975072E-7</c:v>
                </c:pt>
                <c:pt idx="285">
                  <c:v>3.5017172630681723E-7</c:v>
                </c:pt>
                <c:pt idx="286">
                  <c:v>2.4040894597214078E-7</c:v>
                </c:pt>
                <c:pt idx="287">
                  <c:v>1.6390461194585811E-7</c:v>
                </c:pt>
                <c:pt idx="288">
                  <c:v>1.0424853581623142E-7</c:v>
                </c:pt>
                <c:pt idx="289">
                  <c:v>5.62183738056104E-8</c:v>
                </c:pt>
                <c:pt idx="290">
                  <c:v>2.5822500627913294E-8</c:v>
                </c:pt>
                <c:pt idx="291">
                  <c:v>1.0720490309596606E-8</c:v>
                </c:pt>
                <c:pt idx="292">
                  <c:v>3.9820914786060173E-9</c:v>
                </c:pt>
                <c:pt idx="293">
                  <c:v>1.1675951988502011E-9</c:v>
                </c:pt>
                <c:pt idx="294">
                  <c:v>7.0455320385840899E-11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2816"/>
        <c:axId val="104724736"/>
      </c:scatterChart>
      <c:valAx>
        <c:axId val="104722816"/>
        <c:scaling>
          <c:logBase val="10"/>
          <c:orientation val="minMax"/>
        </c:scaling>
        <c:delete val="0"/>
        <c:axPos val="b"/>
        <c:title>
          <c:tx>
            <c:strRef>
              <c:f>flux!$I$1</c:f>
              <c:strCache>
                <c:ptCount val="1"/>
                <c:pt idx="0">
                  <c:v>Emoy (eV)</c:v>
                </c:pt>
              </c:strCache>
            </c:strRef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4724736"/>
        <c:crosses val="autoZero"/>
        <c:crossBetween val="midCat"/>
      </c:valAx>
      <c:valAx>
        <c:axId val="104724736"/>
        <c:scaling>
          <c:logBase val="10"/>
          <c:orientation val="minMax"/>
        </c:scaling>
        <c:delete val="0"/>
        <c:axPos val="l"/>
        <c:majorGridlines/>
        <c:title>
          <c:tx>
            <c:strRef>
              <c:f>flux!$N$1</c:f>
              <c:strCache>
                <c:ptCount val="1"/>
                <c:pt idx="0">
                  <c:v>AVERAGE FLUX
Continu DRAGON (pond par lethargie)</c:v>
                </c:pt>
              </c:strCache>
            </c:strRef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47228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flux!$K$1</c:f>
          <c:strCache>
            <c:ptCount val="1"/>
            <c:pt idx="0">
              <c:v>AVERAGE FLUX
Continu DRAGON (pond par energie)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flux!$N$1</c:f>
              <c:strCache>
                <c:ptCount val="1"/>
                <c:pt idx="0">
                  <c:v>AVERAGE FLUX
Continu DRAGON (pond par lethargie)</c:v>
                </c:pt>
              </c:strCache>
            </c:strRef>
          </c:tx>
          <c:marker>
            <c:symbol val="none"/>
          </c:marker>
          <c:xVal>
            <c:numRef>
              <c:f>flux!$I$2:$I$591</c:f>
              <c:numCache>
                <c:formatCode>0.00E+00</c:formatCode>
                <c:ptCount val="590"/>
                <c:pt idx="0">
                  <c:v>17279000</c:v>
                </c:pt>
                <c:pt idx="1">
                  <c:v>14379000</c:v>
                </c:pt>
                <c:pt idx="2">
                  <c:v>12729000</c:v>
                </c:pt>
                <c:pt idx="3">
                  <c:v>10809000</c:v>
                </c:pt>
                <c:pt idx="4">
                  <c:v>9524200</c:v>
                </c:pt>
                <c:pt idx="5">
                  <c:v>8617850</c:v>
                </c:pt>
                <c:pt idx="6">
                  <c:v>7797750</c:v>
                </c:pt>
                <c:pt idx="7">
                  <c:v>7055700</c:v>
                </c:pt>
                <c:pt idx="8">
                  <c:v>6384250</c:v>
                </c:pt>
                <c:pt idx="9">
                  <c:v>5515550</c:v>
                </c:pt>
                <c:pt idx="10">
                  <c:v>4515750</c:v>
                </c:pt>
                <c:pt idx="11">
                  <c:v>3697200</c:v>
                </c:pt>
                <c:pt idx="12">
                  <c:v>3027000</c:v>
                </c:pt>
                <c:pt idx="13">
                  <c:v>2478300</c:v>
                </c:pt>
                <c:pt idx="14">
                  <c:v>2066350</c:v>
                </c:pt>
                <c:pt idx="15">
                  <c:v>1768950</c:v>
                </c:pt>
                <c:pt idx="16">
                  <c:v>1521150</c:v>
                </c:pt>
                <c:pt idx="17">
                  <c:v>1371350</c:v>
                </c:pt>
                <c:pt idx="18">
                  <c:v>1311950</c:v>
                </c:pt>
                <c:pt idx="19">
                  <c:v>1224500</c:v>
                </c:pt>
                <c:pt idx="20">
                  <c:v>1106550</c:v>
                </c:pt>
                <c:pt idx="21">
                  <c:v>1001110</c:v>
                </c:pt>
                <c:pt idx="22">
                  <c:v>905565</c:v>
                </c:pt>
                <c:pt idx="23">
                  <c:v>783260</c:v>
                </c:pt>
                <c:pt idx="24">
                  <c:v>642475</c:v>
                </c:pt>
                <c:pt idx="25">
                  <c:v>536220</c:v>
                </c:pt>
                <c:pt idx="26">
                  <c:v>475010</c:v>
                </c:pt>
                <c:pt idx="27">
                  <c:v>434260</c:v>
                </c:pt>
                <c:pt idx="28">
                  <c:v>398190</c:v>
                </c:pt>
                <c:pt idx="29">
                  <c:v>352265</c:v>
                </c:pt>
                <c:pt idx="30">
                  <c:v>294240</c:v>
                </c:pt>
                <c:pt idx="31">
                  <c:v>248945</c:v>
                </c:pt>
                <c:pt idx="32">
                  <c:v>212565</c:v>
                </c:pt>
                <c:pt idx="33">
                  <c:v>180070</c:v>
                </c:pt>
                <c:pt idx="34">
                  <c:v>152585</c:v>
                </c:pt>
                <c:pt idx="35">
                  <c:v>131435</c:v>
                </c:pt>
                <c:pt idx="36">
                  <c:v>119195</c:v>
                </c:pt>
                <c:pt idx="37">
                  <c:v>105142.5</c:v>
                </c:pt>
                <c:pt idx="38">
                  <c:v>88481</c:v>
                </c:pt>
                <c:pt idx="39">
                  <c:v>74838</c:v>
                </c:pt>
                <c:pt idx="40">
                  <c:v>61272.5</c:v>
                </c:pt>
                <c:pt idx="41">
                  <c:v>52541</c:v>
                </c:pt>
                <c:pt idx="42">
                  <c:v>45392</c:v>
                </c:pt>
                <c:pt idx="43">
                  <c:v>38923.5</c:v>
                </c:pt>
                <c:pt idx="44">
                  <c:v>35219.5</c:v>
                </c:pt>
                <c:pt idx="45">
                  <c:v>31370.5</c:v>
                </c:pt>
                <c:pt idx="46">
                  <c:v>28337.5</c:v>
                </c:pt>
                <c:pt idx="47">
                  <c:v>26747</c:v>
                </c:pt>
                <c:pt idx="48">
                  <c:v>25549.5</c:v>
                </c:pt>
                <c:pt idx="49">
                  <c:v>23849</c:v>
                </c:pt>
                <c:pt idx="50">
                  <c:v>20642</c:v>
                </c:pt>
                <c:pt idx="51">
                  <c:v>17392.5</c:v>
                </c:pt>
                <c:pt idx="52">
                  <c:v>15550</c:v>
                </c:pt>
                <c:pt idx="53">
                  <c:v>14252</c:v>
                </c:pt>
                <c:pt idx="54">
                  <c:v>12371</c:v>
                </c:pt>
                <c:pt idx="55">
                  <c:v>10128.4</c:v>
                </c:pt>
                <c:pt idx="56">
                  <c:v>8292.2999999999993</c:v>
                </c:pt>
                <c:pt idx="57">
                  <c:v>6789.15</c:v>
                </c:pt>
                <c:pt idx="58">
                  <c:v>5558.5</c:v>
                </c:pt>
                <c:pt idx="59">
                  <c:v>4550.8999999999996</c:v>
                </c:pt>
                <c:pt idx="60">
                  <c:v>3789.2</c:v>
                </c:pt>
                <c:pt idx="61">
                  <c:v>3238.6499999999996</c:v>
                </c:pt>
                <c:pt idx="62">
                  <c:v>2848.2</c:v>
                </c:pt>
                <c:pt idx="63">
                  <c:v>2548.75</c:v>
                </c:pt>
                <c:pt idx="64">
                  <c:v>2240.6999999999998</c:v>
                </c:pt>
                <c:pt idx="65">
                  <c:v>1947.9499999999998</c:v>
                </c:pt>
                <c:pt idx="66">
                  <c:v>1699</c:v>
                </c:pt>
                <c:pt idx="67">
                  <c:v>1464.9</c:v>
                </c:pt>
                <c:pt idx="68">
                  <c:v>1239.1500000000001</c:v>
                </c:pt>
                <c:pt idx="69">
                  <c:v>1099.5</c:v>
                </c:pt>
                <c:pt idx="70">
                  <c:v>1023.395</c:v>
                </c:pt>
                <c:pt idx="71">
                  <c:v>946.08500000000004</c:v>
                </c:pt>
                <c:pt idx="72">
                  <c:v>870.95</c:v>
                </c:pt>
                <c:pt idx="73">
                  <c:v>790.37</c:v>
                </c:pt>
                <c:pt idx="74">
                  <c:v>712.90499999999997</c:v>
                </c:pt>
                <c:pt idx="75">
                  <c:v>662.06500000000005</c:v>
                </c:pt>
                <c:pt idx="76">
                  <c:v>629.83500000000004</c:v>
                </c:pt>
                <c:pt idx="77">
                  <c:v>606.46500000000003</c:v>
                </c:pt>
                <c:pt idx="78">
                  <c:v>596.52</c:v>
                </c:pt>
                <c:pt idx="79">
                  <c:v>585.04500000000007</c:v>
                </c:pt>
                <c:pt idx="80">
                  <c:v>558.17499999999995</c:v>
                </c:pt>
                <c:pt idx="81">
                  <c:v>520.47500000000002</c:v>
                </c:pt>
                <c:pt idx="82">
                  <c:v>477.875</c:v>
                </c:pt>
                <c:pt idx="83">
                  <c:v>436.54499999999996</c:v>
                </c:pt>
                <c:pt idx="84">
                  <c:v>404.92499999999995</c:v>
                </c:pt>
                <c:pt idx="85">
                  <c:v>381.23</c:v>
                </c:pt>
                <c:pt idx="86">
                  <c:v>362.63499999999999</c:v>
                </c:pt>
                <c:pt idx="87">
                  <c:v>344.44499999999999</c:v>
                </c:pt>
                <c:pt idx="88">
                  <c:v>327.625</c:v>
                </c:pt>
                <c:pt idx="89">
                  <c:v>307.92500000000001</c:v>
                </c:pt>
                <c:pt idx="90">
                  <c:v>292.125</c:v>
                </c:pt>
                <c:pt idx="91">
                  <c:v>286.61</c:v>
                </c:pt>
                <c:pt idx="92">
                  <c:v>280.68</c:v>
                </c:pt>
                <c:pt idx="93">
                  <c:v>272.38499999999999</c:v>
                </c:pt>
                <c:pt idx="94">
                  <c:v>262.52499999999998</c:v>
                </c:pt>
                <c:pt idx="95">
                  <c:v>249.27500000000001</c:v>
                </c:pt>
                <c:pt idx="96">
                  <c:v>238.69499999999999</c:v>
                </c:pt>
                <c:pt idx="97">
                  <c:v>229.95499999999998</c:v>
                </c:pt>
                <c:pt idx="98">
                  <c:v>218.215</c:v>
                </c:pt>
                <c:pt idx="99">
                  <c:v>206.53500000000003</c:v>
                </c:pt>
                <c:pt idx="100">
                  <c:v>198.48000000000002</c:v>
                </c:pt>
                <c:pt idx="101">
                  <c:v>194.54000000000002</c:v>
                </c:pt>
                <c:pt idx="102">
                  <c:v>191.64</c:v>
                </c:pt>
                <c:pt idx="103">
                  <c:v>189.54</c:v>
                </c:pt>
                <c:pt idx="104">
                  <c:v>188.22</c:v>
                </c:pt>
                <c:pt idx="105">
                  <c:v>186.905</c:v>
                </c:pt>
                <c:pt idx="106">
                  <c:v>185.6</c:v>
                </c:pt>
                <c:pt idx="107">
                  <c:v>184.12</c:v>
                </c:pt>
                <c:pt idx="108">
                  <c:v>179.26</c:v>
                </c:pt>
                <c:pt idx="109">
                  <c:v>171.375</c:v>
                </c:pt>
                <c:pt idx="110">
                  <c:v>165.29000000000002</c:v>
                </c:pt>
                <c:pt idx="111">
                  <c:v>158.62</c:v>
                </c:pt>
                <c:pt idx="112">
                  <c:v>150.42000000000002</c:v>
                </c:pt>
                <c:pt idx="113">
                  <c:v>143.07999999999998</c:v>
                </c:pt>
                <c:pt idx="114">
                  <c:v>136.1</c:v>
                </c:pt>
                <c:pt idx="115">
                  <c:v>129.465</c:v>
                </c:pt>
                <c:pt idx="116">
                  <c:v>123.39</c:v>
                </c:pt>
                <c:pt idx="117">
                  <c:v>119.065</c:v>
                </c:pt>
                <c:pt idx="118">
                  <c:v>117.05</c:v>
                </c:pt>
                <c:pt idx="119">
                  <c:v>116</c:v>
                </c:pt>
                <c:pt idx="120">
                  <c:v>114.16499999999999</c:v>
                </c:pt>
                <c:pt idx="121">
                  <c:v>111.57</c:v>
                </c:pt>
                <c:pt idx="122">
                  <c:v>107.97</c:v>
                </c:pt>
                <c:pt idx="123">
                  <c:v>104.345</c:v>
                </c:pt>
                <c:pt idx="124">
                  <c:v>102.575</c:v>
                </c:pt>
                <c:pt idx="125">
                  <c:v>101.86</c:v>
                </c:pt>
                <c:pt idx="126">
                  <c:v>101.35499999999999</c:v>
                </c:pt>
                <c:pt idx="127">
                  <c:v>100.845</c:v>
                </c:pt>
                <c:pt idx="128">
                  <c:v>98.959499999999991</c:v>
                </c:pt>
                <c:pt idx="129">
                  <c:v>95.327499999999986</c:v>
                </c:pt>
                <c:pt idx="130">
                  <c:v>91.05</c:v>
                </c:pt>
                <c:pt idx="131">
                  <c:v>86.356499999999997</c:v>
                </c:pt>
                <c:pt idx="132">
                  <c:v>81.653499999999994</c:v>
                </c:pt>
                <c:pt idx="133">
                  <c:v>77.849999999999994</c:v>
                </c:pt>
                <c:pt idx="134">
                  <c:v>74.945499999999996</c:v>
                </c:pt>
                <c:pt idx="135">
                  <c:v>72.722999999999999</c:v>
                </c:pt>
                <c:pt idx="136">
                  <c:v>70.477499999999992</c:v>
                </c:pt>
                <c:pt idx="137">
                  <c:v>67.947000000000003</c:v>
                </c:pt>
                <c:pt idx="138">
                  <c:v>66.659499999999994</c:v>
                </c:pt>
                <c:pt idx="139">
                  <c:v>66.326999999999998</c:v>
                </c:pt>
                <c:pt idx="140">
                  <c:v>65.996000000000009</c:v>
                </c:pt>
                <c:pt idx="141">
                  <c:v>65.667000000000002</c:v>
                </c:pt>
                <c:pt idx="142">
                  <c:v>65.274500000000003</c:v>
                </c:pt>
                <c:pt idx="143">
                  <c:v>64.819000000000003</c:v>
                </c:pt>
                <c:pt idx="144">
                  <c:v>64.111500000000007</c:v>
                </c:pt>
                <c:pt idx="145">
                  <c:v>62.969499999999996</c:v>
                </c:pt>
                <c:pt idx="146">
                  <c:v>61.116500000000002</c:v>
                </c:pt>
                <c:pt idx="147">
                  <c:v>58.491999999999997</c:v>
                </c:pt>
                <c:pt idx="148">
                  <c:v>55.5595</c:v>
                </c:pt>
                <c:pt idx="149">
                  <c:v>53.525000000000006</c:v>
                </c:pt>
                <c:pt idx="150">
                  <c:v>52.387500000000003</c:v>
                </c:pt>
                <c:pt idx="151">
                  <c:v>50.521999999999998</c:v>
                </c:pt>
                <c:pt idx="152">
                  <c:v>48.388000000000005</c:v>
                </c:pt>
                <c:pt idx="153">
                  <c:v>46.861000000000004</c:v>
                </c:pt>
                <c:pt idx="154">
                  <c:v>45.747500000000002</c:v>
                </c:pt>
                <c:pt idx="155">
                  <c:v>44.730999999999995</c:v>
                </c:pt>
                <c:pt idx="156">
                  <c:v>43.648499999999999</c:v>
                </c:pt>
                <c:pt idx="157">
                  <c:v>42.634500000000003</c:v>
                </c:pt>
                <c:pt idx="158">
                  <c:v>41.685499999999998</c:v>
                </c:pt>
                <c:pt idx="159">
                  <c:v>40.478499999999997</c:v>
                </c:pt>
                <c:pt idx="160">
                  <c:v>39.258499999999998</c:v>
                </c:pt>
                <c:pt idx="161">
                  <c:v>38.289500000000004</c:v>
                </c:pt>
                <c:pt idx="162">
                  <c:v>37.548000000000002</c:v>
                </c:pt>
                <c:pt idx="163">
                  <c:v>37.081500000000005</c:v>
                </c:pt>
                <c:pt idx="164">
                  <c:v>36.638999999999996</c:v>
                </c:pt>
                <c:pt idx="165">
                  <c:v>36.238</c:v>
                </c:pt>
                <c:pt idx="166">
                  <c:v>35.877499999999998</c:v>
                </c:pt>
                <c:pt idx="167">
                  <c:v>35.118499999999997</c:v>
                </c:pt>
                <c:pt idx="168">
                  <c:v>33.811999999999998</c:v>
                </c:pt>
                <c:pt idx="169">
                  <c:v>32.389000000000003</c:v>
                </c:pt>
                <c:pt idx="170">
                  <c:v>29.789000000000001</c:v>
                </c:pt>
                <c:pt idx="171">
                  <c:v>26.271500000000003</c:v>
                </c:pt>
                <c:pt idx="172">
                  <c:v>23.6645</c:v>
                </c:pt>
                <c:pt idx="173">
                  <c:v>22.335999999999999</c:v>
                </c:pt>
                <c:pt idx="174">
                  <c:v>21.612000000000002</c:v>
                </c:pt>
                <c:pt idx="175">
                  <c:v>20.878499999999999</c:v>
                </c:pt>
                <c:pt idx="176">
                  <c:v>20.320999999999998</c:v>
                </c:pt>
                <c:pt idx="177">
                  <c:v>19.569499999999998</c:v>
                </c:pt>
                <c:pt idx="178">
                  <c:v>18.667499999999997</c:v>
                </c:pt>
                <c:pt idx="179">
                  <c:v>17.84</c:v>
                </c:pt>
                <c:pt idx="180">
                  <c:v>16.969000000000001</c:v>
                </c:pt>
                <c:pt idx="181">
                  <c:v>16.149999999999999</c:v>
                </c:pt>
                <c:pt idx="182">
                  <c:v>15.3545</c:v>
                </c:pt>
                <c:pt idx="183">
                  <c:v>14.5915</c:v>
                </c:pt>
                <c:pt idx="184">
                  <c:v>13.8925</c:v>
                </c:pt>
                <c:pt idx="185">
                  <c:v>13.228999999999999</c:v>
                </c:pt>
                <c:pt idx="186">
                  <c:v>12.558499999999999</c:v>
                </c:pt>
                <c:pt idx="187">
                  <c:v>11.986499999999999</c:v>
                </c:pt>
                <c:pt idx="188">
                  <c:v>11.471499999999999</c:v>
                </c:pt>
                <c:pt idx="189">
                  <c:v>10.955500000000001</c:v>
                </c:pt>
                <c:pt idx="190">
                  <c:v>10.4735</c:v>
                </c:pt>
                <c:pt idx="191">
                  <c:v>10.012699999999999</c:v>
                </c:pt>
                <c:pt idx="192">
                  <c:v>9.5487000000000002</c:v>
                </c:pt>
                <c:pt idx="193">
                  <c:v>9.0830000000000002</c:v>
                </c:pt>
                <c:pt idx="194">
                  <c:v>8.6358499999999996</c:v>
                </c:pt>
                <c:pt idx="195">
                  <c:v>8.1905000000000001</c:v>
                </c:pt>
                <c:pt idx="196">
                  <c:v>7.7938499999999999</c:v>
                </c:pt>
                <c:pt idx="197">
                  <c:v>7.41845</c:v>
                </c:pt>
                <c:pt idx="198">
                  <c:v>7.0214499999999997</c:v>
                </c:pt>
                <c:pt idx="199">
                  <c:v>6.6684000000000001</c:v>
                </c:pt>
                <c:pt idx="200">
                  <c:v>6.3682999999999996</c:v>
                </c:pt>
                <c:pt idx="201">
                  <c:v>6.0733999999999995</c:v>
                </c:pt>
                <c:pt idx="202">
                  <c:v>5.7686499999999992</c:v>
                </c:pt>
                <c:pt idx="203">
                  <c:v>5.4683499999999992</c:v>
                </c:pt>
                <c:pt idx="204">
                  <c:v>5.1382499999999993</c:v>
                </c:pt>
                <c:pt idx="205">
                  <c:v>4.7955000000000005</c:v>
                </c:pt>
                <c:pt idx="206">
                  <c:v>4.5173500000000004</c:v>
                </c:pt>
                <c:pt idx="207">
                  <c:v>4.3559999999999999</c:v>
                </c:pt>
                <c:pt idx="208">
                  <c:v>4.2648000000000001</c:v>
                </c:pt>
                <c:pt idx="209">
                  <c:v>4.1098999999999997</c:v>
                </c:pt>
                <c:pt idx="210">
                  <c:v>3.9411</c:v>
                </c:pt>
                <c:pt idx="211">
                  <c:v>3.7971500000000002</c:v>
                </c:pt>
                <c:pt idx="212">
                  <c:v>3.6276000000000002</c:v>
                </c:pt>
                <c:pt idx="213">
                  <c:v>3.3426</c:v>
                </c:pt>
                <c:pt idx="214">
                  <c:v>3.0130499999999998</c:v>
                </c:pt>
                <c:pt idx="215">
                  <c:v>2.8295500000000002</c:v>
                </c:pt>
                <c:pt idx="216">
                  <c:v>2.758</c:v>
                </c:pt>
                <c:pt idx="217">
                  <c:v>2.7303999999999999</c:v>
                </c:pt>
                <c:pt idx="218">
                  <c:v>2.71</c:v>
                </c:pt>
                <c:pt idx="219">
                  <c:v>2.6700499999999998</c:v>
                </c:pt>
                <c:pt idx="220">
                  <c:v>2.6300499999999998</c:v>
                </c:pt>
                <c:pt idx="221">
                  <c:v>2.6051000000000002</c:v>
                </c:pt>
                <c:pt idx="222">
                  <c:v>2.5700500000000002</c:v>
                </c:pt>
                <c:pt idx="223">
                  <c:v>2.5099499999999999</c:v>
                </c:pt>
                <c:pt idx="224">
                  <c:v>2.4</c:v>
                </c:pt>
                <c:pt idx="225">
                  <c:v>2.3015499999999998</c:v>
                </c:pt>
                <c:pt idx="226">
                  <c:v>2.24505</c:v>
                </c:pt>
                <c:pt idx="227">
                  <c:v>2.1869999999999998</c:v>
                </c:pt>
                <c:pt idx="228">
                  <c:v>2.1135000000000002</c:v>
                </c:pt>
                <c:pt idx="229">
                  <c:v>2.0300000000000002</c:v>
                </c:pt>
                <c:pt idx="230">
                  <c:v>1.9449999999999998</c:v>
                </c:pt>
                <c:pt idx="231">
                  <c:v>1.84005</c:v>
                </c:pt>
                <c:pt idx="232">
                  <c:v>1.72445</c:v>
                </c:pt>
                <c:pt idx="233">
                  <c:v>1.62845</c:v>
                </c:pt>
                <c:pt idx="234">
                  <c:v>1.554</c:v>
                </c:pt>
                <c:pt idx="235">
                  <c:v>1.482</c:v>
                </c:pt>
                <c:pt idx="236">
                  <c:v>1.427</c:v>
                </c:pt>
                <c:pt idx="237">
                  <c:v>1.3955</c:v>
                </c:pt>
                <c:pt idx="238">
                  <c:v>1.3559999999999999</c:v>
                </c:pt>
                <c:pt idx="239">
                  <c:v>1.3119999999999998</c:v>
                </c:pt>
                <c:pt idx="240">
                  <c:v>1.2719499999999999</c:v>
                </c:pt>
                <c:pt idx="241">
                  <c:v>1.23245</c:v>
                </c:pt>
                <c:pt idx="242">
                  <c:v>1.1919999999999999</c:v>
                </c:pt>
                <c:pt idx="243">
                  <c:v>1.1589999999999998</c:v>
                </c:pt>
                <c:pt idx="244">
                  <c:v>1.1389999999999998</c:v>
                </c:pt>
                <c:pt idx="245">
                  <c:v>1.123</c:v>
                </c:pt>
                <c:pt idx="246">
                  <c:v>1.1100000000000001</c:v>
                </c:pt>
                <c:pt idx="247">
                  <c:v>1.0980000000000001</c:v>
                </c:pt>
                <c:pt idx="248">
                  <c:v>1.085</c:v>
                </c:pt>
                <c:pt idx="249">
                  <c:v>1.0565</c:v>
                </c:pt>
                <c:pt idx="250">
                  <c:v>1.028</c:v>
                </c:pt>
                <c:pt idx="251">
                  <c:v>1.0149999999999999</c:v>
                </c:pt>
                <c:pt idx="252">
                  <c:v>1.00275</c:v>
                </c:pt>
                <c:pt idx="253">
                  <c:v>0.98923000000000005</c:v>
                </c:pt>
                <c:pt idx="254">
                  <c:v>0.97296000000000005</c:v>
                </c:pt>
                <c:pt idx="255">
                  <c:v>0.95399</c:v>
                </c:pt>
                <c:pt idx="256">
                  <c:v>0.93199999999999994</c:v>
                </c:pt>
                <c:pt idx="257">
                  <c:v>0.9</c:v>
                </c:pt>
                <c:pt idx="258">
                  <c:v>0.85003000000000006</c:v>
                </c:pt>
                <c:pt idx="259">
                  <c:v>0.77001999999999993</c:v>
                </c:pt>
                <c:pt idx="260">
                  <c:v>0.67249999999999999</c:v>
                </c:pt>
                <c:pt idx="261">
                  <c:v>0.60999500000000006</c:v>
                </c:pt>
                <c:pt idx="262">
                  <c:v>0.57499</c:v>
                </c:pt>
                <c:pt idx="263">
                  <c:v>0.53749999999999998</c:v>
                </c:pt>
                <c:pt idx="264">
                  <c:v>0.49751499999999999</c:v>
                </c:pt>
                <c:pt idx="265">
                  <c:v>0.45330000000000004</c:v>
                </c:pt>
                <c:pt idx="266">
                  <c:v>0.41078999999999999</c:v>
                </c:pt>
                <c:pt idx="267">
                  <c:v>0.37149500000000002</c:v>
                </c:pt>
                <c:pt idx="268">
                  <c:v>0.33900000000000002</c:v>
                </c:pt>
                <c:pt idx="269">
                  <c:v>0.31501000000000001</c:v>
                </c:pt>
                <c:pt idx="270">
                  <c:v>0.29249999999999998</c:v>
                </c:pt>
                <c:pt idx="271">
                  <c:v>0.26749500000000004</c:v>
                </c:pt>
                <c:pt idx="272">
                  <c:v>0.24309500000000001</c:v>
                </c:pt>
                <c:pt idx="273">
                  <c:v>0.22039999999999998</c:v>
                </c:pt>
                <c:pt idx="274">
                  <c:v>0.19980500000000001</c:v>
                </c:pt>
                <c:pt idx="275">
                  <c:v>0.17595</c:v>
                </c:pt>
                <c:pt idx="276">
                  <c:v>0.14995</c:v>
                </c:pt>
                <c:pt idx="277">
                  <c:v>0.128995</c:v>
                </c:pt>
                <c:pt idx="278">
                  <c:v>0.11214499999999999</c:v>
                </c:pt>
                <c:pt idx="279">
                  <c:v>9.704850000000001E-2</c:v>
                </c:pt>
                <c:pt idx="280">
                  <c:v>8.3146999999999999E-2</c:v>
                </c:pt>
                <c:pt idx="281">
                  <c:v>7.0847999999999994E-2</c:v>
                </c:pt>
                <c:pt idx="282">
                  <c:v>6.0348499999999999E-2</c:v>
                </c:pt>
                <c:pt idx="283">
                  <c:v>5.1400000000000001E-2</c:v>
                </c:pt>
                <c:pt idx="284">
                  <c:v>4.3801E-2</c:v>
                </c:pt>
                <c:pt idx="285">
                  <c:v>3.7350000000000001E-2</c:v>
                </c:pt>
                <c:pt idx="286">
                  <c:v>3.1849500000000003E-2</c:v>
                </c:pt>
                <c:pt idx="287">
                  <c:v>2.7118999999999997E-2</c:v>
                </c:pt>
                <c:pt idx="288">
                  <c:v>2.2474500000000001E-2</c:v>
                </c:pt>
                <c:pt idx="289">
                  <c:v>1.7419999999999998E-2</c:v>
                </c:pt>
                <c:pt idx="290">
                  <c:v>1.2640499999999999E-2</c:v>
                </c:pt>
                <c:pt idx="291">
                  <c:v>8.7981500000000011E-3</c:v>
                </c:pt>
                <c:pt idx="292">
                  <c:v>5.8506500000000006E-3</c:v>
                </c:pt>
                <c:pt idx="293">
                  <c:v>3.5279500000000002E-3</c:v>
                </c:pt>
                <c:pt idx="294">
                  <c:v>1.30495E-3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</c:numCache>
            </c:numRef>
          </c:xVal>
          <c:yVal>
            <c:numRef>
              <c:f>flux!$K$2:$K$591</c:f>
              <c:numCache>
                <c:formatCode>0.00E+00</c:formatCode>
                <c:ptCount val="590"/>
                <c:pt idx="0">
                  <c:v>1.4415840745446845E-10</c:v>
                </c:pt>
                <c:pt idx="1">
                  <c:v>7.7137662337662345E-10</c:v>
                </c:pt>
                <c:pt idx="2">
                  <c:v>2.8302520252025199E-9</c:v>
                </c:pt>
                <c:pt idx="3">
                  <c:v>1.1155562422744127E-8</c:v>
                </c:pt>
                <c:pt idx="4">
                  <c:v>2.8051387137452713E-8</c:v>
                </c:pt>
                <c:pt idx="5">
                  <c:v>5.2922424805481361E-8</c:v>
                </c:pt>
                <c:pt idx="6">
                  <c:v>9.7031189834424334E-8</c:v>
                </c:pt>
                <c:pt idx="7">
                  <c:v>1.6621843971631206E-7</c:v>
                </c:pt>
                <c:pt idx="8">
                  <c:v>2.7638031039347857E-7</c:v>
                </c:pt>
                <c:pt idx="9">
                  <c:v>5.082382901318781E-7</c:v>
                </c:pt>
                <c:pt idx="10">
                  <c:v>1.0071047661370959E-6</c:v>
                </c:pt>
                <c:pt idx="11">
                  <c:v>1.5960515603799187E-6</c:v>
                </c:pt>
                <c:pt idx="12">
                  <c:v>3.0381504806098776E-6</c:v>
                </c:pt>
                <c:pt idx="13">
                  <c:v>4.9709716599190283E-6</c:v>
                </c:pt>
                <c:pt idx="14">
                  <c:v>5.5058502576538344E-6</c:v>
                </c:pt>
                <c:pt idx="15">
                  <c:v>7.2793506983767457E-6</c:v>
                </c:pt>
                <c:pt idx="16">
                  <c:v>9.7485478977026447E-6</c:v>
                </c:pt>
                <c:pt idx="17">
                  <c:v>1.0932917271407837E-5</c:v>
                </c:pt>
                <c:pt idx="18">
                  <c:v>9.3480360721442892E-6</c:v>
                </c:pt>
                <c:pt idx="19">
                  <c:v>1.36052E-5</c:v>
                </c:pt>
                <c:pt idx="20">
                  <c:v>1.3146077547339946E-5</c:v>
                </c:pt>
                <c:pt idx="21">
                  <c:v>1.2504700940188039E-5</c:v>
                </c:pt>
                <c:pt idx="22">
                  <c:v>1.8489408407419603E-5</c:v>
                </c:pt>
                <c:pt idx="23">
                  <c:v>3.2338306188925086E-5</c:v>
                </c:pt>
                <c:pt idx="24">
                  <c:v>5.1474818458655425E-5</c:v>
                </c:pt>
                <c:pt idx="25">
                  <c:v>6.8807318806252956E-5</c:v>
                </c:pt>
                <c:pt idx="26">
                  <c:v>6.3568193786203269E-5</c:v>
                </c:pt>
                <c:pt idx="27">
                  <c:v>4.2676240808823527E-5</c:v>
                </c:pt>
                <c:pt idx="28">
                  <c:v>5.2226415094339622E-5</c:v>
                </c:pt>
                <c:pt idx="29">
                  <c:v>8.2311086509568245E-5</c:v>
                </c:pt>
                <c:pt idx="30">
                  <c:v>1.2148674744414994E-4</c:v>
                </c:pt>
                <c:pt idx="31">
                  <c:v>1.3251151707704528E-4</c:v>
                </c:pt>
                <c:pt idx="32">
                  <c:v>1.5266733352386396E-4</c:v>
                </c:pt>
                <c:pt idx="33">
                  <c:v>1.9877033333333334E-4</c:v>
                </c:pt>
                <c:pt idx="34">
                  <c:v>1.8398598317981578E-4</c:v>
                </c:pt>
                <c:pt idx="35">
                  <c:v>2.8134102712060009E-4</c:v>
                </c:pt>
                <c:pt idx="36">
                  <c:v>2.9643076923076923E-4</c:v>
                </c:pt>
                <c:pt idx="37">
                  <c:v>2.7485802910999762E-4</c:v>
                </c:pt>
                <c:pt idx="38">
                  <c:v>2.9624191461837001E-4</c:v>
                </c:pt>
                <c:pt idx="39">
                  <c:v>4.0363587612280468E-4</c:v>
                </c:pt>
                <c:pt idx="40">
                  <c:v>4.3758617866208139E-4</c:v>
                </c:pt>
                <c:pt idx="41">
                  <c:v>3.2046666666666669E-4</c:v>
                </c:pt>
                <c:pt idx="42">
                  <c:v>5.5174845269672854E-4</c:v>
                </c:pt>
                <c:pt idx="43">
                  <c:v>5.8612496785806121E-4</c:v>
                </c:pt>
                <c:pt idx="44">
                  <c:v>5.9748792270531402E-4</c:v>
                </c:pt>
                <c:pt idx="45">
                  <c:v>4.7629576453697058E-4</c:v>
                </c:pt>
                <c:pt idx="46">
                  <c:v>2.8021515633280336E-4</c:v>
                </c:pt>
                <c:pt idx="47">
                  <c:v>7.9614374034003095E-4</c:v>
                </c:pt>
                <c:pt idx="48">
                  <c:v>1.2159128065395094E-3</c:v>
                </c:pt>
                <c:pt idx="49">
                  <c:v>8.4301304347826091E-4</c:v>
                </c:pt>
                <c:pt idx="50">
                  <c:v>8.5630286825473989E-4</c:v>
                </c:pt>
                <c:pt idx="51">
                  <c:v>7.8956394129979035E-4</c:v>
                </c:pt>
                <c:pt idx="52">
                  <c:v>6.8976999999999992E-4</c:v>
                </c:pt>
                <c:pt idx="53">
                  <c:v>1.0360725308641975E-3</c:v>
                </c:pt>
                <c:pt idx="54">
                  <c:v>1.0073763179237632E-3</c:v>
                </c:pt>
                <c:pt idx="55">
                  <c:v>1.039619651347068E-3</c:v>
                </c:pt>
                <c:pt idx="56">
                  <c:v>8.7053841500302535E-4</c:v>
                </c:pt>
                <c:pt idx="57">
                  <c:v>1.1141579841868025E-3</c:v>
                </c:pt>
                <c:pt idx="58">
                  <c:v>1.1527436823104693E-3</c:v>
                </c:pt>
                <c:pt idx="59">
                  <c:v>1.0785758377425047E-3</c:v>
                </c:pt>
                <c:pt idx="60">
                  <c:v>8.9690360272638725E-4</c:v>
                </c:pt>
                <c:pt idx="61">
                  <c:v>3.9394514332852129E-4</c:v>
                </c:pt>
                <c:pt idx="62">
                  <c:v>2.1541655405405403E-4</c:v>
                </c:pt>
                <c:pt idx="63">
                  <c:v>6.0494882799603904E-4</c:v>
                </c:pt>
                <c:pt idx="64">
                  <c:v>1.4978288633461035E-3</c:v>
                </c:pt>
                <c:pt idx="65">
                  <c:v>2.3160888725670221E-3</c:v>
                </c:pt>
                <c:pt idx="66">
                  <c:v>2.5606560283687953E-3</c:v>
                </c:pt>
                <c:pt idx="67">
                  <c:v>2.7970981038746893E-3</c:v>
                </c:pt>
                <c:pt idx="68">
                  <c:v>2.4468405935854491E-3</c:v>
                </c:pt>
                <c:pt idx="69">
                  <c:v>2.0252130681818158E-3</c:v>
                </c:pt>
                <c:pt idx="70">
                  <c:v>2.5279061239457295E-3</c:v>
                </c:pt>
                <c:pt idx="71">
                  <c:v>2.4702376047246238E-3</c:v>
                </c:pt>
                <c:pt idx="72">
                  <c:v>2.2947069455202707E-3</c:v>
                </c:pt>
                <c:pt idx="73">
                  <c:v>2.1928315412186369E-3</c:v>
                </c:pt>
                <c:pt idx="74">
                  <c:v>2.1112452618278809E-3</c:v>
                </c:pt>
                <c:pt idx="75">
                  <c:v>2.1450607553366221E-3</c:v>
                </c:pt>
                <c:pt idx="76">
                  <c:v>1.9387209644222295E-3</c:v>
                </c:pt>
                <c:pt idx="77">
                  <c:v>1.9772977219167293E-3</c:v>
                </c:pt>
                <c:pt idx="78">
                  <c:v>1.1863687150838039E-3</c:v>
                </c:pt>
                <c:pt idx="79">
                  <c:v>1.9447055098163299E-3</c:v>
                </c:pt>
                <c:pt idx="80">
                  <c:v>1.7332252964426908E-3</c:v>
                </c:pt>
                <c:pt idx="81">
                  <c:v>1.4986141522029355E-3</c:v>
                </c:pt>
                <c:pt idx="82">
                  <c:v>1.4504397905759163E-3</c:v>
                </c:pt>
                <c:pt idx="83">
                  <c:v>1.3938212546548258E-3</c:v>
                </c:pt>
                <c:pt idx="84">
                  <c:v>1.1807836216025421E-3</c:v>
                </c:pt>
                <c:pt idx="85">
                  <c:v>1.1363221406086041E-3</c:v>
                </c:pt>
                <c:pt idx="86">
                  <c:v>9.3422504136789881E-4</c:v>
                </c:pt>
                <c:pt idx="87">
                  <c:v>5.0694027397260274E-4</c:v>
                </c:pt>
                <c:pt idx="88">
                  <c:v>6.9319688109161859E-4</c:v>
                </c:pt>
                <c:pt idx="89">
                  <c:v>1.1766347355268642E-3</c:v>
                </c:pt>
                <c:pt idx="90">
                  <c:v>9.7460869565216984E-4</c:v>
                </c:pt>
                <c:pt idx="91">
                  <c:v>9.580145348837215E-4</c:v>
                </c:pt>
                <c:pt idx="92">
                  <c:v>9.9246912114014734E-4</c:v>
                </c:pt>
                <c:pt idx="93">
                  <c:v>6.9969033047735489E-4</c:v>
                </c:pt>
                <c:pt idx="94">
                  <c:v>7.9670129870129799E-4</c:v>
                </c:pt>
                <c:pt idx="95">
                  <c:v>7.5906354515050225E-4</c:v>
                </c:pt>
                <c:pt idx="96">
                  <c:v>5.3250563607085274E-4</c:v>
                </c:pt>
                <c:pt idx="97">
                  <c:v>6.7596716947648566E-4</c:v>
                </c:pt>
                <c:pt idx="98">
                  <c:v>6.2419000819000927E-4</c:v>
                </c:pt>
                <c:pt idx="99">
                  <c:v>5.0746278026905811E-4</c:v>
                </c:pt>
                <c:pt idx="100">
                  <c:v>4.5138508064516058E-4</c:v>
                </c:pt>
                <c:pt idx="101">
                  <c:v>4.0002397260274146E-4</c:v>
                </c:pt>
                <c:pt idx="102">
                  <c:v>2.3605451388888693E-4</c:v>
                </c:pt>
                <c:pt idx="103">
                  <c:v>5.1441439393939654E-5</c:v>
                </c:pt>
                <c:pt idx="104">
                  <c:v>5.1742575757576033E-4</c:v>
                </c:pt>
                <c:pt idx="105">
                  <c:v>9.5532824427480738E-4</c:v>
                </c:pt>
                <c:pt idx="106">
                  <c:v>5.6189769230768742E-4</c:v>
                </c:pt>
                <c:pt idx="107">
                  <c:v>4.6123253012048289E-4</c:v>
                </c:pt>
                <c:pt idx="108">
                  <c:v>4.4957816377171202E-4</c:v>
                </c:pt>
                <c:pt idx="109">
                  <c:v>4.4296757457847069E-4</c:v>
                </c:pt>
                <c:pt idx="110">
                  <c:v>2.7531838565022371E-4</c:v>
                </c:pt>
                <c:pt idx="111">
                  <c:v>3.5698986486486505E-4</c:v>
                </c:pt>
                <c:pt idx="112">
                  <c:v>3.414587765957442E-4</c:v>
                </c:pt>
                <c:pt idx="113">
                  <c:v>2.9774162011173195E-4</c:v>
                </c:pt>
                <c:pt idx="114">
                  <c:v>2.6724558823529364E-4</c:v>
                </c:pt>
                <c:pt idx="115">
                  <c:v>2.6205564142194808E-4</c:v>
                </c:pt>
                <c:pt idx="116">
                  <c:v>2.367623239436617E-4</c:v>
                </c:pt>
                <c:pt idx="117">
                  <c:v>1.6666464646464653E-4</c:v>
                </c:pt>
                <c:pt idx="118">
                  <c:v>3.2321698113207478E-5</c:v>
                </c:pt>
                <c:pt idx="119">
                  <c:v>1.4156826923077031E-4</c:v>
                </c:pt>
                <c:pt idx="120">
                  <c:v>2.1660912547528436E-4</c:v>
                </c:pt>
                <c:pt idx="121">
                  <c:v>1.9331250000000088E-4</c:v>
                </c:pt>
                <c:pt idx="122">
                  <c:v>1.5432090517241378E-4</c:v>
                </c:pt>
                <c:pt idx="123">
                  <c:v>8.484674329501917E-5</c:v>
                </c:pt>
                <c:pt idx="124">
                  <c:v>1.4659892473118172E-5</c:v>
                </c:pt>
                <c:pt idx="125">
                  <c:v>4.2939999999999999E-5</c:v>
                </c:pt>
                <c:pt idx="126">
                  <c:v>1.9889411764705681E-4</c:v>
                </c:pt>
                <c:pt idx="127">
                  <c:v>2.5366862745098491E-4</c:v>
                </c:pt>
                <c:pt idx="128">
                  <c:v>1.3617264642747583E-4</c:v>
                </c:pt>
                <c:pt idx="129">
                  <c:v>1.1543167624281789E-4</c:v>
                </c:pt>
                <c:pt idx="130">
                  <c:v>8.6498242530755852E-5</c:v>
                </c:pt>
                <c:pt idx="131">
                  <c:v>6.578903826266794E-5</c:v>
                </c:pt>
                <c:pt idx="132">
                  <c:v>5.1847516954714523E-5</c:v>
                </c:pt>
                <c:pt idx="133">
                  <c:v>6.4595849802371512E-5</c:v>
                </c:pt>
                <c:pt idx="134">
                  <c:v>3.450674359899031E-5</c:v>
                </c:pt>
                <c:pt idx="135">
                  <c:v>3.4131399521531163E-5</c:v>
                </c:pt>
                <c:pt idx="136">
                  <c:v>4.3837531039375627E-5</c:v>
                </c:pt>
                <c:pt idx="137">
                  <c:v>2.9982069580731427E-5</c:v>
                </c:pt>
                <c:pt idx="138">
                  <c:v>7.7176876876877253E-6</c:v>
                </c:pt>
                <c:pt idx="139">
                  <c:v>4.5042771084338212E-6</c:v>
                </c:pt>
                <c:pt idx="140">
                  <c:v>3.7020606060606252E-6</c:v>
                </c:pt>
                <c:pt idx="141">
                  <c:v>4.843719512195078E-6</c:v>
                </c:pt>
                <c:pt idx="142">
                  <c:v>1.8706805251641399E-5</c:v>
                </c:pt>
                <c:pt idx="143">
                  <c:v>3.7760352422906841E-5</c:v>
                </c:pt>
                <c:pt idx="144">
                  <c:v>2.7481997918834589E-5</c:v>
                </c:pt>
                <c:pt idx="145">
                  <c:v>2.265865457294028E-5</c:v>
                </c:pt>
                <c:pt idx="146">
                  <c:v>2.275375577003774E-5</c:v>
                </c:pt>
                <c:pt idx="147">
                  <c:v>1.3171249127704119E-5</c:v>
                </c:pt>
                <c:pt idx="148">
                  <c:v>1.5579793264421498E-5</c:v>
                </c:pt>
                <c:pt idx="149">
                  <c:v>1.2872990654205605E-5</c:v>
                </c:pt>
                <c:pt idx="150">
                  <c:v>9.0673029045642747E-6</c:v>
                </c:pt>
                <c:pt idx="151">
                  <c:v>1.0251346001583545E-5</c:v>
                </c:pt>
                <c:pt idx="152">
                  <c:v>9.7986796785304392E-6</c:v>
                </c:pt>
                <c:pt idx="153">
                  <c:v>1.0143826219512158E-5</c:v>
                </c:pt>
                <c:pt idx="154">
                  <c:v>1.0788710382513672E-5</c:v>
                </c:pt>
                <c:pt idx="155">
                  <c:v>5.7821377459749443E-6</c:v>
                </c:pt>
                <c:pt idx="156">
                  <c:v>8.5523973256924791E-6</c:v>
                </c:pt>
                <c:pt idx="157">
                  <c:v>8.2091233435269989E-6</c:v>
                </c:pt>
                <c:pt idx="158">
                  <c:v>2.8275027262813475E-6</c:v>
                </c:pt>
                <c:pt idx="159">
                  <c:v>6.1940748162992659E-6</c:v>
                </c:pt>
                <c:pt idx="160">
                  <c:v>5.5695334040297049E-6</c:v>
                </c:pt>
                <c:pt idx="161">
                  <c:v>2.6497889447236246E-6</c:v>
                </c:pt>
                <c:pt idx="162">
                  <c:v>2.6618032786885267E-6</c:v>
                </c:pt>
                <c:pt idx="163">
                  <c:v>6.6820224719101081E-7</c:v>
                </c:pt>
                <c:pt idx="164">
                  <c:v>3.162227272727238E-7</c:v>
                </c:pt>
                <c:pt idx="165">
                  <c:v>7.0604143646409863E-7</c:v>
                </c:pt>
                <c:pt idx="166">
                  <c:v>2.9912534818941358E-6</c:v>
                </c:pt>
                <c:pt idx="167">
                  <c:v>2.5906816220880093E-6</c:v>
                </c:pt>
                <c:pt idx="168">
                  <c:v>2.8266987620357625E-6</c:v>
                </c:pt>
                <c:pt idx="169">
                  <c:v>2.7403017241379323E-6</c:v>
                </c:pt>
                <c:pt idx="170">
                  <c:v>2.6980567226890761E-6</c:v>
                </c:pt>
                <c:pt idx="171">
                  <c:v>2.144322900526805E-6</c:v>
                </c:pt>
                <c:pt idx="172">
                  <c:v>2.0321690991444369E-6</c:v>
                </c:pt>
                <c:pt idx="173">
                  <c:v>8.4824029850746501E-7</c:v>
                </c:pt>
                <c:pt idx="174">
                  <c:v>8.3437532133675855E-7</c:v>
                </c:pt>
                <c:pt idx="175">
                  <c:v>9.4274020319303331E-8</c:v>
                </c:pt>
                <c:pt idx="176">
                  <c:v>3.1080751173709039E-7</c:v>
                </c:pt>
                <c:pt idx="177">
                  <c:v>6.2675951717734348E-7</c:v>
                </c:pt>
                <c:pt idx="178">
                  <c:v>7.2989133425034355E-7</c:v>
                </c:pt>
                <c:pt idx="179">
                  <c:v>3.5362715517241485E-7</c:v>
                </c:pt>
                <c:pt idx="180">
                  <c:v>4.4038083538083537E-7</c:v>
                </c:pt>
                <c:pt idx="181">
                  <c:v>4.2889199029126132E-7</c:v>
                </c:pt>
                <c:pt idx="182">
                  <c:v>3.2298696219035223E-7</c:v>
                </c:pt>
                <c:pt idx="183">
                  <c:v>1.1761554677206846E-7</c:v>
                </c:pt>
                <c:pt idx="184">
                  <c:v>2.1034428794992196E-7</c:v>
                </c:pt>
                <c:pt idx="185">
                  <c:v>2.4677470930232534E-7</c:v>
                </c:pt>
                <c:pt idx="186">
                  <c:v>2.699999999999998E-7</c:v>
                </c:pt>
                <c:pt idx="187">
                  <c:v>1.2421934826883921E-7</c:v>
                </c:pt>
                <c:pt idx="188">
                  <c:v>1.2524768089053811E-7</c:v>
                </c:pt>
                <c:pt idx="189">
                  <c:v>5.2846855983772785E-8</c:v>
                </c:pt>
                <c:pt idx="190">
                  <c:v>1.0893949044585985E-7</c:v>
                </c:pt>
                <c:pt idx="191">
                  <c:v>1.4464092321349321E-7</c:v>
                </c:pt>
                <c:pt idx="192">
                  <c:v>1.6607457059069983E-7</c:v>
                </c:pt>
                <c:pt idx="193">
                  <c:v>1.7710594713656365E-7</c:v>
                </c:pt>
                <c:pt idx="194">
                  <c:v>1.6644219850102179E-7</c:v>
                </c:pt>
                <c:pt idx="195">
                  <c:v>1.5489875666074627E-7</c:v>
                </c:pt>
                <c:pt idx="196">
                  <c:v>5.3445610965295968E-8</c:v>
                </c:pt>
                <c:pt idx="197">
                  <c:v>1.0334027948026484E-7</c:v>
                </c:pt>
                <c:pt idx="198">
                  <c:v>7.7427868427868444E-8</c:v>
                </c:pt>
                <c:pt idx="199">
                  <c:v>8.1230624999999928E-9</c:v>
                </c:pt>
                <c:pt idx="200">
                  <c:v>5.2551034975017888E-8</c:v>
                </c:pt>
                <c:pt idx="201">
                  <c:v>1.3267054263565867E-7</c:v>
                </c:pt>
                <c:pt idx="202">
                  <c:v>2.0841513837945978E-7</c:v>
                </c:pt>
                <c:pt idx="203">
                  <c:v>2.8042201529763888E-7</c:v>
                </c:pt>
                <c:pt idx="204">
                  <c:v>4.1595549374130771E-7</c:v>
                </c:pt>
                <c:pt idx="205">
                  <c:v>5.6714110429447923E-7</c:v>
                </c:pt>
                <c:pt idx="206">
                  <c:v>6.3434650455926889E-7</c:v>
                </c:pt>
                <c:pt idx="207">
                  <c:v>6.0525541125541388E-7</c:v>
                </c:pt>
                <c:pt idx="208">
                  <c:v>5.9641333333333425E-7</c:v>
                </c:pt>
                <c:pt idx="209">
                  <c:v>8.9589626933575887E-7</c:v>
                </c:pt>
                <c:pt idx="210">
                  <c:v>1.1352122241086595E-6</c:v>
                </c:pt>
                <c:pt idx="211">
                  <c:v>1.1891887125220449E-6</c:v>
                </c:pt>
                <c:pt idx="212">
                  <c:v>1.3058106508875736E-6</c:v>
                </c:pt>
                <c:pt idx="213">
                  <c:v>1.5881296758104746E-6</c:v>
                </c:pt>
                <c:pt idx="214">
                  <c:v>1.7670205346764805E-6</c:v>
                </c:pt>
                <c:pt idx="215">
                  <c:v>1.5844352617079922E-6</c:v>
                </c:pt>
                <c:pt idx="216">
                  <c:v>1.1320204678362497E-6</c:v>
                </c:pt>
                <c:pt idx="217">
                  <c:v>9.0368095238095642E-7</c:v>
                </c:pt>
                <c:pt idx="218">
                  <c:v>7.7366161616161451E-7</c:v>
                </c:pt>
                <c:pt idx="219">
                  <c:v>6.6880033277870417E-7</c:v>
                </c:pt>
                <c:pt idx="220">
                  <c:v>7.1046231155777997E-7</c:v>
                </c:pt>
                <c:pt idx="221">
                  <c:v>8.1961666666667195E-7</c:v>
                </c:pt>
                <c:pt idx="222">
                  <c:v>1.0487032418952554E-6</c:v>
                </c:pt>
                <c:pt idx="223">
                  <c:v>1.3696754057428242E-6</c:v>
                </c:pt>
                <c:pt idx="224">
                  <c:v>1.5955507868383388E-6</c:v>
                </c:pt>
                <c:pt idx="225">
                  <c:v>1.7366725043782926E-6</c:v>
                </c:pt>
                <c:pt idx="226">
                  <c:v>1.8181753130590248E-6</c:v>
                </c:pt>
                <c:pt idx="227">
                  <c:v>1.8859966777408628E-6</c:v>
                </c:pt>
                <c:pt idx="228">
                  <c:v>1.9487672811059961E-6</c:v>
                </c:pt>
                <c:pt idx="229">
                  <c:v>1.9813341645885276E-6</c:v>
                </c:pt>
                <c:pt idx="230">
                  <c:v>1.9742538975501092E-6</c:v>
                </c:pt>
                <c:pt idx="231">
                  <c:v>2.0139550374687781E-6</c:v>
                </c:pt>
                <c:pt idx="232">
                  <c:v>1.98944194419442E-6</c:v>
                </c:pt>
                <c:pt idx="233">
                  <c:v>1.8800123609394321E-6</c:v>
                </c:pt>
                <c:pt idx="234">
                  <c:v>1.7219264705882338E-6</c:v>
                </c:pt>
                <c:pt idx="235">
                  <c:v>1.5015263157894724E-6</c:v>
                </c:pt>
                <c:pt idx="236">
                  <c:v>1.2929264705882341E-6</c:v>
                </c:pt>
                <c:pt idx="237">
                  <c:v>1.1488379310344863E-6</c:v>
                </c:pt>
                <c:pt idx="238">
                  <c:v>9.4209799999999915E-7</c:v>
                </c:pt>
                <c:pt idx="239">
                  <c:v>7.054789473684204E-7</c:v>
                </c:pt>
                <c:pt idx="240">
                  <c:v>5.1669833729216122E-7</c:v>
                </c:pt>
                <c:pt idx="241">
                  <c:v>3.5757452574525807E-7</c:v>
                </c:pt>
                <c:pt idx="242">
                  <c:v>2.0104022727272709E-7</c:v>
                </c:pt>
                <c:pt idx="243">
                  <c:v>1.0381318181818173E-7</c:v>
                </c:pt>
                <c:pt idx="244">
                  <c:v>6.3784999999999945E-8</c:v>
                </c:pt>
                <c:pt idx="245">
                  <c:v>4.4131214285714942E-8</c:v>
                </c:pt>
                <c:pt idx="246">
                  <c:v>3.4638916666666635E-8</c:v>
                </c:pt>
                <c:pt idx="247">
                  <c:v>2.8039499999999975E-8</c:v>
                </c:pt>
                <c:pt idx="248">
                  <c:v>2.3462499999999979E-8</c:v>
                </c:pt>
                <c:pt idx="249">
                  <c:v>1.7882720930232496E-8</c:v>
                </c:pt>
                <c:pt idx="250">
                  <c:v>1.5538499999999987E-8</c:v>
                </c:pt>
                <c:pt idx="251">
                  <c:v>1.5940916666666651E-8</c:v>
                </c:pt>
                <c:pt idx="252">
                  <c:v>1.756640000000022E-8</c:v>
                </c:pt>
                <c:pt idx="253">
                  <c:v>2.1097936726272357E-8</c:v>
                </c:pt>
                <c:pt idx="254">
                  <c:v>2.9035944444444419E-8</c:v>
                </c:pt>
                <c:pt idx="255">
                  <c:v>4.402693079237698E-8</c:v>
                </c:pt>
                <c:pt idx="256">
                  <c:v>6.5821963394342889E-8</c:v>
                </c:pt>
                <c:pt idx="257">
                  <c:v>9.6238488488488494E-8</c:v>
                </c:pt>
                <c:pt idx="258">
                  <c:v>1.3644448149383119E-7</c:v>
                </c:pt>
                <c:pt idx="259">
                  <c:v>1.7839764094362249E-7</c:v>
                </c:pt>
                <c:pt idx="260">
                  <c:v>1.901126315789474E-7</c:v>
                </c:pt>
                <c:pt idx="261">
                  <c:v>1.6889803398867056E-7</c:v>
                </c:pt>
                <c:pt idx="262">
                  <c:v>1.4873474999999988E-7</c:v>
                </c:pt>
                <c:pt idx="263">
                  <c:v>1.3256775300171522E-7</c:v>
                </c:pt>
                <c:pt idx="264">
                  <c:v>1.097743943098467E-7</c:v>
                </c:pt>
                <c:pt idx="265">
                  <c:v>7.8914364640884012E-8</c:v>
                </c:pt>
                <c:pt idx="266">
                  <c:v>5.0968253968253958E-8</c:v>
                </c:pt>
                <c:pt idx="267">
                  <c:v>3.1828965144555535E-8</c:v>
                </c:pt>
                <c:pt idx="268">
                  <c:v>2.3905396711937093E-8</c:v>
                </c:pt>
                <c:pt idx="269">
                  <c:v>2.451434999999998E-8</c:v>
                </c:pt>
                <c:pt idx="270">
                  <c:v>3.4172342126298978E-8</c:v>
                </c:pt>
                <c:pt idx="271">
                  <c:v>6.5528211284513775E-8</c:v>
                </c:pt>
                <c:pt idx="272">
                  <c:v>1.4699328013439732E-7</c:v>
                </c:pt>
                <c:pt idx="273">
                  <c:v>3.331380908248376E-7</c:v>
                </c:pt>
                <c:pt idx="274">
                  <c:v>1.0462468128505869E-6</c:v>
                </c:pt>
                <c:pt idx="275">
                  <c:v>5.6122419928825593E-6</c:v>
                </c:pt>
                <c:pt idx="276">
                  <c:v>1.2935481171548129E-5</c:v>
                </c:pt>
                <c:pt idx="277">
                  <c:v>1.9703331482509706E-5</c:v>
                </c:pt>
                <c:pt idx="278">
                  <c:v>2.5063607393244113E-5</c:v>
                </c:pt>
                <c:pt idx="279">
                  <c:v>2.7555609184306694E-5</c:v>
                </c:pt>
                <c:pt idx="280">
                  <c:v>2.4493082706766909E-5</c:v>
                </c:pt>
                <c:pt idx="281">
                  <c:v>2.0833864400778896E-5</c:v>
                </c:pt>
                <c:pt idx="282">
                  <c:v>1.7359756726110723E-5</c:v>
                </c:pt>
                <c:pt idx="283">
                  <c:v>1.4261957052220592E-5</c:v>
                </c:pt>
                <c:pt idx="284">
                  <c:v>1.1609525849757222E-5</c:v>
                </c:pt>
                <c:pt idx="285">
                  <c:v>9.3949830508474547E-6</c:v>
                </c:pt>
                <c:pt idx="286">
                  <c:v>7.5644775534208961E-6</c:v>
                </c:pt>
                <c:pt idx="287">
                  <c:v>6.056972477064221E-6</c:v>
                </c:pt>
                <c:pt idx="288">
                  <c:v>4.6572529924934069E-6</c:v>
                </c:pt>
                <c:pt idx="289">
                  <c:v>3.2513320463320459E-6</c:v>
                </c:pt>
                <c:pt idx="290">
                  <c:v>2.0636446677323595E-6</c:v>
                </c:pt>
                <c:pt idx="291">
                  <c:v>1.233139728348005E-6</c:v>
                </c:pt>
                <c:pt idx="292">
                  <c:v>6.9207121615880734E-7</c:v>
                </c:pt>
                <c:pt idx="293">
                  <c:v>3.4083167161130293E-7</c:v>
                </c:pt>
                <c:pt idx="294">
                  <c:v>9.2082932340265268E-8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71488"/>
        <c:axId val="118690176"/>
      </c:scatterChart>
      <c:valAx>
        <c:axId val="117471488"/>
        <c:scaling>
          <c:logBase val="10"/>
          <c:orientation val="minMax"/>
        </c:scaling>
        <c:delete val="0"/>
        <c:axPos val="b"/>
        <c:title>
          <c:tx>
            <c:strRef>
              <c:f>flux!$I$1</c:f>
              <c:strCache>
                <c:ptCount val="1"/>
                <c:pt idx="0">
                  <c:v>Emoy (eV)</c:v>
                </c:pt>
              </c:strCache>
            </c:strRef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8690176"/>
        <c:crosses val="autoZero"/>
        <c:crossBetween val="midCat"/>
      </c:valAx>
      <c:valAx>
        <c:axId val="118690176"/>
        <c:scaling>
          <c:logBase val="10"/>
          <c:orientation val="minMax"/>
        </c:scaling>
        <c:delete val="0"/>
        <c:axPos val="l"/>
        <c:majorGridlines/>
        <c:title>
          <c:tx>
            <c:strRef>
              <c:f>flux!$K$1</c:f>
              <c:strCache>
                <c:ptCount val="1"/>
                <c:pt idx="0">
                  <c:v>AVERAGE FLUX
Continu DRAGON (pond par energie)</c:v>
                </c:pt>
              </c:strCache>
            </c:strRef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74714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260847</xdr:colOff>
      <xdr:row>6</xdr:row>
      <xdr:rowOff>98455</xdr:rowOff>
    </xdr:from>
    <xdr:to>
      <xdr:col>16</xdr:col>
      <xdr:colOff>103963</xdr:colOff>
      <xdr:row>29</xdr:row>
      <xdr:rowOff>102095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0</xdr:row>
      <xdr:rowOff>704850</xdr:rowOff>
    </xdr:from>
    <xdr:to>
      <xdr:col>29</xdr:col>
      <xdr:colOff>266700</xdr:colOff>
      <xdr:row>26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526675</xdr:colOff>
      <xdr:row>26</xdr:row>
      <xdr:rowOff>90767</xdr:rowOff>
    </xdr:from>
    <xdr:to>
      <xdr:col>29</xdr:col>
      <xdr:colOff>324970</xdr:colOff>
      <xdr:row>49</xdr:row>
      <xdr:rowOff>67235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557893</xdr:colOff>
      <xdr:row>50</xdr:row>
      <xdr:rowOff>108857</xdr:rowOff>
    </xdr:from>
    <xdr:to>
      <xdr:col>29</xdr:col>
      <xdr:colOff>356188</xdr:colOff>
      <xdr:row>73</xdr:row>
      <xdr:rowOff>85325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3"/>
  <sheetViews>
    <sheetView tabSelected="1" zoomScale="85" zoomScaleNormal="85" workbookViewId="0">
      <selection activeCell="C2" sqref="C2"/>
    </sheetView>
  </sheetViews>
  <sheetFormatPr baseColWidth="10" defaultRowHeight="15" x14ac:dyDescent="0.25"/>
  <cols>
    <col min="1" max="1" width="12.85546875" customWidth="1"/>
    <col min="2" max="2" width="11.28515625" customWidth="1"/>
    <col min="3" max="3" width="12.42578125" customWidth="1"/>
    <col min="4" max="4" width="7.85546875" bestFit="1" customWidth="1"/>
    <col min="5" max="13" width="16" customWidth="1"/>
    <col min="14" max="14" width="7.140625" customWidth="1"/>
    <col min="15" max="15" width="16.7109375" bestFit="1" customWidth="1"/>
    <col min="16" max="16" width="16" customWidth="1"/>
  </cols>
  <sheetData>
    <row r="1" spans="1:19" s="2" customFormat="1" ht="75" x14ac:dyDescent="0.25">
      <c r="A1" s="2" t="s">
        <v>11</v>
      </c>
      <c r="B1" s="2" t="s">
        <v>12</v>
      </c>
      <c r="C1" s="2" t="s">
        <v>13</v>
      </c>
      <c r="D1" s="2" t="s">
        <v>0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15</v>
      </c>
      <c r="O1" s="2" t="s">
        <v>16</v>
      </c>
      <c r="P1" s="2" t="s">
        <v>14</v>
      </c>
      <c r="Q1" s="2" t="s">
        <v>9</v>
      </c>
      <c r="R1" s="2" t="s">
        <v>10</v>
      </c>
      <c r="S1" s="2" t="s">
        <v>17</v>
      </c>
    </row>
    <row r="2" spans="1:19" x14ac:dyDescent="0.25">
      <c r="A2" s="1">
        <v>19640000</v>
      </c>
      <c r="B2" s="1">
        <f>A3</f>
        <v>14918000</v>
      </c>
      <c r="C2" s="1">
        <f>AVERAGE(A2:B2)</f>
        <v>17279000</v>
      </c>
      <c r="D2">
        <v>1</v>
      </c>
      <c r="E2" s="1">
        <v>6.8071600000000005E-4</v>
      </c>
      <c r="F2" s="1">
        <v>5.5461799999999999E-4</v>
      </c>
      <c r="G2" s="1">
        <v>8.2556200000000001E-5</v>
      </c>
      <c r="H2" s="1">
        <v>2.6270399999999998E-6</v>
      </c>
      <c r="I2" s="1">
        <v>4.1674700000000003E-5</v>
      </c>
      <c r="J2" s="1">
        <v>3.3293999999999998E-6</v>
      </c>
      <c r="K2" s="1">
        <v>4.6518299999999998E-5</v>
      </c>
      <c r="L2" s="1">
        <v>3.9367299999999998E-5</v>
      </c>
      <c r="M2" s="1">
        <v>4.0561900000000002E-5</v>
      </c>
      <c r="N2">
        <f>LN(A2/B2)</f>
        <v>0.27499976539334825</v>
      </c>
      <c r="O2" s="1">
        <f>E2/LN(A2/B2)</f>
        <v>2.47533302083488E-3</v>
      </c>
      <c r="P2" s="1">
        <f>LN(C2/A$2)</f>
        <v>-0.12807641159533514</v>
      </c>
      <c r="Q2" s="1">
        <f>E2*C2</f>
        <v>11762.091764000001</v>
      </c>
      <c r="R2" s="1">
        <f>SUM(Q2:Q296)/SUM(E2:E296)</f>
        <v>486235.38820123649</v>
      </c>
      <c r="S2" s="1">
        <f>SUMPRODUCT(P2:P400,E2:E400)/SUM(E2:E400)</f>
        <v>-4.9567720422849666</v>
      </c>
    </row>
    <row r="3" spans="1:19" x14ac:dyDescent="0.25">
      <c r="A3" s="1">
        <v>14918000</v>
      </c>
      <c r="B3" s="1">
        <f t="shared" ref="B3:B66" si="0">A4</f>
        <v>13840000</v>
      </c>
      <c r="C3" s="1">
        <f t="shared" ref="C3:C66" si="1">AVERAGE(A3:B3)</f>
        <v>14379000</v>
      </c>
      <c r="D3">
        <v>1</v>
      </c>
      <c r="E3" s="1">
        <v>8.3154400000000003E-4</v>
      </c>
      <c r="F3" s="1">
        <v>6.7750600000000003E-4</v>
      </c>
      <c r="G3" s="1">
        <v>1.01506E-4</v>
      </c>
      <c r="H3" s="1">
        <v>4.3534100000000004E-6</v>
      </c>
      <c r="I3" s="1">
        <v>4.54933E-5</v>
      </c>
      <c r="J3" s="1">
        <v>3.9488799999999999E-6</v>
      </c>
      <c r="K3" s="1">
        <v>5.7808900000000001E-5</v>
      </c>
      <c r="L3" s="1">
        <v>4.3678299999999998E-5</v>
      </c>
      <c r="M3" s="1">
        <v>5.3474099999999997E-5</v>
      </c>
      <c r="N3">
        <f t="shared" ref="N3:N66" si="2">LN(A3/B3)</f>
        <v>7.5005587343448088E-2</v>
      </c>
      <c r="O3" s="1">
        <f t="shared" ref="O3:O66" si="3">E3/LN(A3/B3)</f>
        <v>1.1086427417632072E-2</v>
      </c>
      <c r="P3" s="1">
        <f t="shared" ref="P3:P66" si="4">LN(C3/A$2)</f>
        <v>-0.31179949408071583</v>
      </c>
      <c r="Q3" s="1">
        <f t="shared" ref="Q3:Q66" si="5">E3*C3</f>
        <v>11956.771176</v>
      </c>
      <c r="S3" s="1">
        <f>EXP(S2)*A2</f>
        <v>138179.22019205382</v>
      </c>
    </row>
    <row r="4" spans="1:19" x14ac:dyDescent="0.25">
      <c r="A4" s="1">
        <v>13840000</v>
      </c>
      <c r="B4" s="1">
        <f t="shared" si="0"/>
        <v>11618000</v>
      </c>
      <c r="C4" s="1">
        <f t="shared" si="1"/>
        <v>12729000</v>
      </c>
      <c r="D4">
        <v>1</v>
      </c>
      <c r="E4" s="1">
        <v>6.2888199999999997E-3</v>
      </c>
      <c r="F4" s="1">
        <v>5.12386E-3</v>
      </c>
      <c r="G4" s="1">
        <v>7.6661600000000002E-4</v>
      </c>
      <c r="H4" s="1">
        <v>4.6742400000000002E-5</v>
      </c>
      <c r="I4" s="1">
        <v>2.9373700000000002E-4</v>
      </c>
      <c r="J4" s="1">
        <v>2.92146E-5</v>
      </c>
      <c r="K4" s="1">
        <v>4.38023E-4</v>
      </c>
      <c r="L4" s="1">
        <v>3.4549599999999999E-4</v>
      </c>
      <c r="M4" s="1">
        <v>3.7437700000000001E-4</v>
      </c>
      <c r="N4">
        <f t="shared" si="2"/>
        <v>0.17500733061918269</v>
      </c>
      <c r="O4" s="1">
        <f t="shared" si="3"/>
        <v>3.593460901180489E-2</v>
      </c>
      <c r="P4" s="1">
        <f t="shared" si="4"/>
        <v>-0.43368544803802239</v>
      </c>
      <c r="Q4" s="1">
        <f t="shared" si="5"/>
        <v>80050.389779999998</v>
      </c>
    </row>
    <row r="5" spans="1:19" x14ac:dyDescent="0.25">
      <c r="A5" s="1">
        <v>11618000</v>
      </c>
      <c r="B5" s="1">
        <f t="shared" si="0"/>
        <v>10000000</v>
      </c>
      <c r="C5" s="1">
        <f t="shared" si="1"/>
        <v>10809000</v>
      </c>
      <c r="D5">
        <v>1</v>
      </c>
      <c r="E5" s="1">
        <v>1.8049699999999998E-2</v>
      </c>
      <c r="F5" s="1">
        <v>1.47061E-2</v>
      </c>
      <c r="G5" s="1">
        <v>2.18994E-3</v>
      </c>
      <c r="H5" s="1">
        <v>1.1887699999999999E-4</v>
      </c>
      <c r="I5" s="1">
        <v>7.4911699999999999E-4</v>
      </c>
      <c r="J5" s="1">
        <v>8.3482300000000005E-5</v>
      </c>
      <c r="K5" s="1">
        <v>1.23123E-3</v>
      </c>
      <c r="L5" s="1">
        <v>9.810419999999999E-4</v>
      </c>
      <c r="M5" s="1">
        <v>1.0900199999999999E-3</v>
      </c>
      <c r="N5">
        <f t="shared" si="2"/>
        <v>0.14997052657629503</v>
      </c>
      <c r="O5" s="1">
        <f t="shared" si="3"/>
        <v>0.12035498182249504</v>
      </c>
      <c r="P5" s="1">
        <f t="shared" si="4"/>
        <v>-0.59718918249225406</v>
      </c>
      <c r="Q5" s="1">
        <f t="shared" si="5"/>
        <v>195099.20729999998</v>
      </c>
    </row>
    <row r="6" spans="1:19" x14ac:dyDescent="0.25">
      <c r="A6" s="1">
        <v>10000000</v>
      </c>
      <c r="B6" s="1">
        <f t="shared" si="0"/>
        <v>9048400</v>
      </c>
      <c r="C6" s="1">
        <f t="shared" si="1"/>
        <v>9524200</v>
      </c>
      <c r="D6">
        <v>1</v>
      </c>
      <c r="E6" s="1">
        <v>2.6693700000000001E-2</v>
      </c>
      <c r="F6" s="1">
        <v>2.1748799999999999E-2</v>
      </c>
      <c r="G6" s="1">
        <v>3.20828E-3</v>
      </c>
      <c r="H6" s="1">
        <v>1.58414E-4</v>
      </c>
      <c r="I6" s="1">
        <v>1.0842E-3</v>
      </c>
      <c r="J6" s="1">
        <v>1.2460100000000001E-4</v>
      </c>
      <c r="K6" s="1">
        <v>1.76045E-3</v>
      </c>
      <c r="L6" s="1">
        <v>1.41865E-3</v>
      </c>
      <c r="M6" s="1">
        <v>1.6312099999999999E-3</v>
      </c>
      <c r="N6">
        <f t="shared" si="2"/>
        <v>9.9997146492502229E-2</v>
      </c>
      <c r="O6" s="1">
        <f t="shared" si="3"/>
        <v>0.26694461728466912</v>
      </c>
      <c r="P6" s="1">
        <f t="shared" si="4"/>
        <v>-0.72373237494218323</v>
      </c>
      <c r="Q6" s="1">
        <f t="shared" si="5"/>
        <v>254236.13754</v>
      </c>
    </row>
    <row r="7" spans="1:19" x14ac:dyDescent="0.25">
      <c r="A7" s="1">
        <v>9048400</v>
      </c>
      <c r="B7" s="1">
        <f t="shared" si="0"/>
        <v>8187300</v>
      </c>
      <c r="C7" s="1">
        <f t="shared" si="1"/>
        <v>8617850</v>
      </c>
      <c r="D7">
        <v>1</v>
      </c>
      <c r="E7" s="1">
        <v>4.5571500000000001E-2</v>
      </c>
      <c r="F7" s="1">
        <v>3.7129700000000002E-2</v>
      </c>
      <c r="G7" s="1">
        <v>5.6702899999999997E-3</v>
      </c>
      <c r="H7" s="1">
        <v>2.7756500000000002E-4</v>
      </c>
      <c r="I7" s="1">
        <v>1.7886200000000001E-3</v>
      </c>
      <c r="J7" s="1">
        <v>2.0648800000000001E-4</v>
      </c>
      <c r="K7" s="1">
        <v>3.03434E-3</v>
      </c>
      <c r="L7" s="1">
        <v>2.5312300000000002E-3</v>
      </c>
      <c r="M7" s="1">
        <v>2.86149E-3</v>
      </c>
      <c r="N7">
        <f t="shared" si="2"/>
        <v>0.10000377331944488</v>
      </c>
      <c r="O7" s="1">
        <f t="shared" si="3"/>
        <v>0.45569780506611157</v>
      </c>
      <c r="P7" s="1">
        <f t="shared" si="4"/>
        <v>-0.82373266931464417</v>
      </c>
      <c r="Q7" s="1">
        <f t="shared" si="5"/>
        <v>392728.35127500002</v>
      </c>
    </row>
    <row r="8" spans="1:19" x14ac:dyDescent="0.25">
      <c r="A8" s="1">
        <v>8187300</v>
      </c>
      <c r="B8" s="1">
        <f t="shared" si="0"/>
        <v>7408200</v>
      </c>
      <c r="C8" s="1">
        <f t="shared" si="1"/>
        <v>7797750</v>
      </c>
      <c r="D8">
        <v>1</v>
      </c>
      <c r="E8" s="1">
        <v>7.5596999999999998E-2</v>
      </c>
      <c r="F8" s="1">
        <v>6.1593200000000001E-2</v>
      </c>
      <c r="G8" s="1">
        <v>9.6430300000000004E-3</v>
      </c>
      <c r="H8" s="1">
        <v>5.08035E-4</v>
      </c>
      <c r="I8" s="1">
        <v>2.8015100000000001E-3</v>
      </c>
      <c r="J8" s="1">
        <v>3.4398000000000002E-4</v>
      </c>
      <c r="K8" s="1">
        <v>4.8938899999999997E-3</v>
      </c>
      <c r="L8" s="1">
        <v>4.5089400000000003E-3</v>
      </c>
      <c r="M8" s="1">
        <v>4.6260600000000004E-3</v>
      </c>
      <c r="N8">
        <f t="shared" si="2"/>
        <v>9.9996678362482494E-2</v>
      </c>
      <c r="O8" s="1">
        <f t="shared" si="3"/>
        <v>0.75599511141725129</v>
      </c>
      <c r="P8" s="1">
        <f t="shared" si="4"/>
        <v>-0.92373307238226765</v>
      </c>
      <c r="Q8" s="1">
        <f t="shared" si="5"/>
        <v>589486.50674999994</v>
      </c>
    </row>
    <row r="9" spans="1:19" x14ac:dyDescent="0.25">
      <c r="A9" s="1">
        <v>7408200</v>
      </c>
      <c r="B9" s="1">
        <f t="shared" si="0"/>
        <v>6703200</v>
      </c>
      <c r="C9" s="1">
        <f t="shared" si="1"/>
        <v>7055700</v>
      </c>
      <c r="D9">
        <v>1</v>
      </c>
      <c r="E9" s="1">
        <v>0.117184</v>
      </c>
      <c r="F9" s="1">
        <v>9.5476800000000001E-2</v>
      </c>
      <c r="G9" s="1">
        <v>1.5328899999999999E-2</v>
      </c>
      <c r="H9" s="1">
        <v>1.1677599999999999E-3</v>
      </c>
      <c r="I9" s="1">
        <v>3.8602900000000002E-3</v>
      </c>
      <c r="J9" s="1">
        <v>5.3086500000000005E-4</v>
      </c>
      <c r="K9" s="1">
        <v>7.4188199999999996E-3</v>
      </c>
      <c r="L9" s="1">
        <v>7.3933100000000002E-3</v>
      </c>
      <c r="M9" s="1">
        <v>6.7678299999999999E-3</v>
      </c>
      <c r="N9">
        <f t="shared" si="2"/>
        <v>0.10000247050267631</v>
      </c>
      <c r="O9" s="1">
        <f t="shared" si="3"/>
        <v>1.171811050376639</v>
      </c>
      <c r="P9" s="1">
        <f t="shared" si="4"/>
        <v>-1.0237325021325059</v>
      </c>
      <c r="Q9" s="1">
        <f t="shared" si="5"/>
        <v>826815.14879999997</v>
      </c>
    </row>
    <row r="10" spans="1:19" x14ac:dyDescent="0.25">
      <c r="A10" s="1">
        <v>6703200</v>
      </c>
      <c r="B10" s="1">
        <f t="shared" si="0"/>
        <v>6065300</v>
      </c>
      <c r="C10" s="1">
        <f t="shared" si="1"/>
        <v>6384250</v>
      </c>
      <c r="D10">
        <v>1</v>
      </c>
      <c r="E10" s="1">
        <v>0.17630299999999999</v>
      </c>
      <c r="F10" s="1">
        <v>0.14364399999999999</v>
      </c>
      <c r="G10" s="1">
        <v>2.3382300000000002E-2</v>
      </c>
      <c r="H10" s="1">
        <v>1.98671E-3</v>
      </c>
      <c r="I10" s="1">
        <v>4.7754599999999996E-3</v>
      </c>
      <c r="J10" s="1">
        <v>8.0406599999999998E-4</v>
      </c>
      <c r="K10" s="1">
        <v>1.06172E-2</v>
      </c>
      <c r="L10" s="1">
        <v>1.17477E-2</v>
      </c>
      <c r="M10" s="1">
        <v>9.6478699999999994E-3</v>
      </c>
      <c r="N10">
        <f t="shared" si="2"/>
        <v>0.10000101900573673</v>
      </c>
      <c r="O10" s="1">
        <f t="shared" si="3"/>
        <v>1.7630120348062259</v>
      </c>
      <c r="P10" s="1">
        <f t="shared" si="4"/>
        <v>-1.123734283144558</v>
      </c>
      <c r="Q10" s="1">
        <f t="shared" si="5"/>
        <v>1125562.42775</v>
      </c>
    </row>
    <row r="11" spans="1:19" x14ac:dyDescent="0.25">
      <c r="A11" s="1">
        <v>6065300</v>
      </c>
      <c r="B11" s="1">
        <f t="shared" si="0"/>
        <v>4965800</v>
      </c>
      <c r="C11" s="1">
        <f t="shared" si="1"/>
        <v>5515550</v>
      </c>
      <c r="D11">
        <v>1</v>
      </c>
      <c r="E11" s="1">
        <v>0.55880799999999997</v>
      </c>
      <c r="F11" s="1">
        <v>0.45529199999999997</v>
      </c>
      <c r="G11" s="1">
        <v>8.0615599999999996E-2</v>
      </c>
      <c r="H11" s="1">
        <v>4.4758799999999998E-3</v>
      </c>
      <c r="I11" s="1">
        <v>1.14637E-2</v>
      </c>
      <c r="J11" s="1">
        <v>2.3791699999999999E-3</v>
      </c>
      <c r="K11" s="1">
        <v>3.3156400000000003E-2</v>
      </c>
      <c r="L11" s="1">
        <v>4.5400099999999999E-2</v>
      </c>
      <c r="M11" s="1">
        <v>3.0739599999999999E-2</v>
      </c>
      <c r="N11">
        <f t="shared" si="2"/>
        <v>0.20000959289850526</v>
      </c>
      <c r="O11" s="1">
        <f t="shared" si="3"/>
        <v>2.7939059917169411</v>
      </c>
      <c r="P11" s="1">
        <f t="shared" si="4"/>
        <v>-1.269996927178856</v>
      </c>
      <c r="Q11" s="1">
        <f t="shared" si="5"/>
        <v>3082133.4643999999</v>
      </c>
    </row>
    <row r="12" spans="1:19" x14ac:dyDescent="0.25">
      <c r="A12" s="1">
        <v>4965800</v>
      </c>
      <c r="B12" s="1">
        <f t="shared" si="0"/>
        <v>4065700</v>
      </c>
      <c r="C12" s="1">
        <f t="shared" si="1"/>
        <v>4515750</v>
      </c>
      <c r="D12">
        <v>1</v>
      </c>
      <c r="E12" s="1">
        <v>0.90649500000000005</v>
      </c>
      <c r="F12" s="1">
        <v>0.73857300000000004</v>
      </c>
      <c r="G12" s="1">
        <v>0.13894500000000001</v>
      </c>
      <c r="H12" s="1">
        <v>7.2181499999999996E-3</v>
      </c>
      <c r="I12" s="1">
        <v>1.7681200000000001E-2</v>
      </c>
      <c r="J12" s="1">
        <v>3.6434599999999998E-3</v>
      </c>
      <c r="K12" s="1">
        <v>5.1418100000000001E-2</v>
      </c>
      <c r="L12" s="1">
        <v>8.0703700000000003E-2</v>
      </c>
      <c r="M12" s="1">
        <v>5.1022900000000003E-2</v>
      </c>
      <c r="N12">
        <f t="shared" si="2"/>
        <v>0.19998848251592119</v>
      </c>
      <c r="O12" s="1">
        <f t="shared" si="3"/>
        <v>4.5327360285752132</v>
      </c>
      <c r="P12" s="1">
        <f t="shared" si="4"/>
        <v>-1.4699970168957901</v>
      </c>
      <c r="Q12" s="1">
        <f t="shared" si="5"/>
        <v>4093504.7962500001</v>
      </c>
    </row>
    <row r="13" spans="1:19" x14ac:dyDescent="0.25">
      <c r="A13" s="1">
        <v>4065700</v>
      </c>
      <c r="B13" s="1">
        <f t="shared" si="0"/>
        <v>3328700</v>
      </c>
      <c r="C13" s="1">
        <f t="shared" si="1"/>
        <v>3697200</v>
      </c>
      <c r="D13">
        <v>1</v>
      </c>
      <c r="E13" s="1">
        <v>1.1762900000000001</v>
      </c>
      <c r="F13" s="1">
        <v>0.95839099999999999</v>
      </c>
      <c r="G13" s="1">
        <v>0.20700099999999999</v>
      </c>
      <c r="H13" s="1">
        <v>8.3595100000000006E-3</v>
      </c>
      <c r="I13" s="1">
        <v>2.3109600000000001E-2</v>
      </c>
      <c r="J13" s="1">
        <v>4.0414600000000002E-3</v>
      </c>
      <c r="K13" s="1">
        <v>6.9824999999999998E-2</v>
      </c>
      <c r="L13" s="1">
        <v>0.12184300000000001</v>
      </c>
      <c r="M13" s="1">
        <v>7.6798099999999994E-2</v>
      </c>
      <c r="N13">
        <f t="shared" si="2"/>
        <v>0.20000409251698109</v>
      </c>
      <c r="O13" s="1">
        <f t="shared" si="3"/>
        <v>5.8813296527926227</v>
      </c>
      <c r="P13" s="1">
        <f t="shared" si="4"/>
        <v>-1.6699925265178344</v>
      </c>
      <c r="Q13" s="1">
        <f t="shared" si="5"/>
        <v>4348979.3880000003</v>
      </c>
    </row>
    <row r="14" spans="1:19" x14ac:dyDescent="0.25">
      <c r="A14" s="1">
        <v>3328700</v>
      </c>
      <c r="B14" s="1">
        <f t="shared" si="0"/>
        <v>2725300</v>
      </c>
      <c r="C14" s="1">
        <f t="shared" si="1"/>
        <v>3027000</v>
      </c>
      <c r="D14">
        <v>1</v>
      </c>
      <c r="E14" s="1">
        <v>1.8332200000000001</v>
      </c>
      <c r="F14" s="1">
        <v>1.49363</v>
      </c>
      <c r="G14" s="1">
        <v>0.28160200000000002</v>
      </c>
      <c r="H14" s="1">
        <v>1.24154E-2</v>
      </c>
      <c r="I14" s="1">
        <v>3.4738100000000001E-2</v>
      </c>
      <c r="J14" s="1">
        <v>6.6960099999999996E-3</v>
      </c>
      <c r="K14" s="1">
        <v>8.5079299999999997E-2</v>
      </c>
      <c r="L14" s="1">
        <v>0.16403599999999999</v>
      </c>
      <c r="M14" s="1">
        <v>0.10515099999999999</v>
      </c>
      <c r="N14">
        <f t="shared" si="2"/>
        <v>0.20000332358111989</v>
      </c>
      <c r="O14" s="1">
        <f t="shared" si="3"/>
        <v>9.1659476811467062</v>
      </c>
      <c r="P14" s="1">
        <f t="shared" si="4"/>
        <v>-1.8699962728867383</v>
      </c>
      <c r="Q14" s="1">
        <f t="shared" si="5"/>
        <v>5549156.9400000004</v>
      </c>
    </row>
    <row r="15" spans="1:19" x14ac:dyDescent="0.25">
      <c r="A15" s="1">
        <v>2725300</v>
      </c>
      <c r="B15" s="1">
        <f t="shared" si="0"/>
        <v>2231300</v>
      </c>
      <c r="C15" s="1">
        <f t="shared" si="1"/>
        <v>2478300</v>
      </c>
      <c r="D15">
        <v>1</v>
      </c>
      <c r="E15" s="1">
        <v>2.45566</v>
      </c>
      <c r="F15" s="1">
        <v>2.0007600000000001</v>
      </c>
      <c r="G15" s="1">
        <v>0.348584</v>
      </c>
      <c r="H15" s="1">
        <v>1.7562399999999999E-2</v>
      </c>
      <c r="I15" s="1">
        <v>4.8272000000000002E-2</v>
      </c>
      <c r="J15" s="1">
        <v>8.9523799999999994E-3</v>
      </c>
      <c r="K15" s="1">
        <v>9.4358600000000001E-2</v>
      </c>
      <c r="L15" s="1">
        <v>0.208012</v>
      </c>
      <c r="M15" s="1">
        <v>0.12300899999999999</v>
      </c>
      <c r="N15">
        <f t="shared" si="2"/>
        <v>0.19999413854035494</v>
      </c>
      <c r="O15" s="1">
        <f t="shared" si="3"/>
        <v>12.278659854346158</v>
      </c>
      <c r="P15" s="1">
        <f t="shared" si="4"/>
        <v>-2.0699954616718879</v>
      </c>
      <c r="Q15" s="1">
        <f t="shared" si="5"/>
        <v>6085862.1780000003</v>
      </c>
    </row>
    <row r="16" spans="1:19" x14ac:dyDescent="0.25">
      <c r="A16" s="1">
        <v>2231300</v>
      </c>
      <c r="B16" s="1">
        <f t="shared" si="0"/>
        <v>1901400</v>
      </c>
      <c r="C16" s="1">
        <f t="shared" si="1"/>
        <v>2066350</v>
      </c>
      <c r="D16">
        <v>1</v>
      </c>
      <c r="E16" s="1">
        <v>1.8163800000000001</v>
      </c>
      <c r="F16" s="1">
        <v>1.4799100000000001</v>
      </c>
      <c r="G16" s="1">
        <v>0.27594400000000002</v>
      </c>
      <c r="H16" s="1">
        <v>1.2966999999999999E-2</v>
      </c>
      <c r="I16" s="1">
        <v>3.4772499999999998E-2</v>
      </c>
      <c r="J16" s="1">
        <v>6.0248999999999997E-3</v>
      </c>
      <c r="K16" s="1">
        <v>7.7261399999999994E-2</v>
      </c>
      <c r="L16" s="1">
        <v>0.15027299999999999</v>
      </c>
      <c r="M16" s="1">
        <v>0.112704</v>
      </c>
      <c r="N16">
        <f t="shared" si="2"/>
        <v>0.15999391831552748</v>
      </c>
      <c r="O16" s="1">
        <f t="shared" si="3"/>
        <v>11.352806526169811</v>
      </c>
      <c r="P16" s="1">
        <f t="shared" si="4"/>
        <v>-2.2517845370901082</v>
      </c>
      <c r="Q16" s="1">
        <f t="shared" si="5"/>
        <v>3753276.8130000001</v>
      </c>
    </row>
    <row r="17" spans="1:17" x14ac:dyDescent="0.25">
      <c r="A17" s="1">
        <v>1901400</v>
      </c>
      <c r="B17" s="1">
        <f t="shared" si="0"/>
        <v>1636500</v>
      </c>
      <c r="C17" s="1">
        <f t="shared" si="1"/>
        <v>1768950</v>
      </c>
      <c r="D17">
        <v>1</v>
      </c>
      <c r="E17" s="1">
        <v>1.9282999999999999</v>
      </c>
      <c r="F17" s="1">
        <v>1.5710900000000001</v>
      </c>
      <c r="G17" s="1">
        <v>0.29411599999999999</v>
      </c>
      <c r="H17" s="1">
        <v>1.2335499999999999E-2</v>
      </c>
      <c r="I17" s="1">
        <v>3.22232E-2</v>
      </c>
      <c r="J17" s="1">
        <v>6.14665E-3</v>
      </c>
      <c r="K17" s="1">
        <v>7.0488200000000001E-2</v>
      </c>
      <c r="L17" s="1">
        <v>0.15529100000000001</v>
      </c>
      <c r="M17" s="1">
        <v>0.12648999999999999</v>
      </c>
      <c r="N17">
        <f t="shared" si="2"/>
        <v>0.15003064198369492</v>
      </c>
      <c r="O17" s="1">
        <f t="shared" si="3"/>
        <v>12.852707783584398</v>
      </c>
      <c r="P17" s="1">
        <f t="shared" si="4"/>
        <v>-2.407182152704368</v>
      </c>
      <c r="Q17" s="1">
        <f t="shared" si="5"/>
        <v>3411066.2849999997</v>
      </c>
    </row>
    <row r="18" spans="1:17" x14ac:dyDescent="0.25">
      <c r="A18" s="1">
        <v>1636500</v>
      </c>
      <c r="B18" s="1">
        <f t="shared" si="0"/>
        <v>1405800</v>
      </c>
      <c r="C18" s="1">
        <f t="shared" si="1"/>
        <v>1521150</v>
      </c>
      <c r="D18">
        <v>1</v>
      </c>
      <c r="E18" s="1">
        <v>2.24899</v>
      </c>
      <c r="F18" s="1">
        <v>1.8323799999999999</v>
      </c>
      <c r="G18" s="1">
        <v>0.34571600000000002</v>
      </c>
      <c r="H18" s="1">
        <v>1.1493E-2</v>
      </c>
      <c r="I18" s="1">
        <v>2.8933799999999999E-2</v>
      </c>
      <c r="J18" s="1">
        <v>6.86829E-3</v>
      </c>
      <c r="K18" s="1">
        <v>6.7266000000000006E-2</v>
      </c>
      <c r="L18" s="1">
        <v>0.19134699999999999</v>
      </c>
      <c r="M18" s="1">
        <v>0.142876</v>
      </c>
      <c r="N18">
        <f t="shared" si="2"/>
        <v>0.15195327919943025</v>
      </c>
      <c r="O18" s="1">
        <f t="shared" si="3"/>
        <v>14.800536137481609</v>
      </c>
      <c r="P18" s="1">
        <f t="shared" si="4"/>
        <v>-2.5581016751823418</v>
      </c>
      <c r="Q18" s="1">
        <f t="shared" si="5"/>
        <v>3421051.1384999999</v>
      </c>
    </row>
    <row r="19" spans="1:17" x14ac:dyDescent="0.25">
      <c r="A19" s="1">
        <v>1405800</v>
      </c>
      <c r="B19" s="1">
        <f t="shared" si="0"/>
        <v>1336900</v>
      </c>
      <c r="C19" s="1">
        <f t="shared" si="1"/>
        <v>1371350</v>
      </c>
      <c r="D19">
        <v>1</v>
      </c>
      <c r="E19" s="1">
        <v>0.753278</v>
      </c>
      <c r="F19" s="1">
        <v>0.61373900000000003</v>
      </c>
      <c r="G19" s="1">
        <v>0.124219</v>
      </c>
      <c r="H19" s="1">
        <v>3.12021E-3</v>
      </c>
      <c r="I19" s="1">
        <v>7.5688500000000002E-3</v>
      </c>
      <c r="J19" s="1">
        <v>2.1168699999999999E-3</v>
      </c>
      <c r="K19" s="1">
        <v>2.1042999999999999E-2</v>
      </c>
      <c r="L19" s="1">
        <v>4.6730500000000001E-2</v>
      </c>
      <c r="M19" s="1">
        <v>7.4368100000000006E-2</v>
      </c>
      <c r="N19">
        <f t="shared" si="2"/>
        <v>5.0253034752728049E-2</v>
      </c>
      <c r="O19" s="1">
        <f t="shared" si="3"/>
        <v>14.989701690784104</v>
      </c>
      <c r="P19" s="1">
        <f t="shared" si="4"/>
        <v>-2.6617726468157397</v>
      </c>
      <c r="Q19" s="1">
        <f t="shared" si="5"/>
        <v>1033007.7853</v>
      </c>
    </row>
    <row r="20" spans="1:17" x14ac:dyDescent="0.25">
      <c r="A20" s="1">
        <v>1336900</v>
      </c>
      <c r="B20" s="1">
        <f t="shared" si="0"/>
        <v>1287000</v>
      </c>
      <c r="C20" s="1">
        <f t="shared" si="1"/>
        <v>1311950</v>
      </c>
      <c r="D20">
        <v>1</v>
      </c>
      <c r="E20" s="1">
        <v>0.46646700000000002</v>
      </c>
      <c r="F20" s="1">
        <v>0.38005699999999998</v>
      </c>
      <c r="G20" s="1">
        <v>0.10093199999999999</v>
      </c>
      <c r="H20" s="1">
        <v>1.75431E-3</v>
      </c>
      <c r="I20" s="1">
        <v>4.1552000000000004E-3</v>
      </c>
      <c r="J20" s="1">
        <v>1.07844E-3</v>
      </c>
      <c r="K20" s="1">
        <v>1.55408E-2</v>
      </c>
      <c r="L20" s="1">
        <v>3.3436399999999998E-2</v>
      </c>
      <c r="M20" s="1">
        <v>6.5741499999999994E-2</v>
      </c>
      <c r="N20">
        <f t="shared" si="2"/>
        <v>3.8039572392950298E-2</v>
      </c>
      <c r="O20" s="1">
        <f t="shared" si="3"/>
        <v>12.262677276741634</v>
      </c>
      <c r="P20" s="1">
        <f t="shared" si="4"/>
        <v>-2.7060537228867152</v>
      </c>
      <c r="Q20" s="1">
        <f t="shared" si="5"/>
        <v>611981.38065000006</v>
      </c>
    </row>
    <row r="21" spans="1:17" x14ac:dyDescent="0.25">
      <c r="A21" s="1">
        <v>1287000</v>
      </c>
      <c r="B21" s="1">
        <f t="shared" si="0"/>
        <v>1162000</v>
      </c>
      <c r="C21" s="1">
        <f t="shared" si="1"/>
        <v>1224500</v>
      </c>
      <c r="D21">
        <v>1</v>
      </c>
      <c r="E21" s="1">
        <v>1.70065</v>
      </c>
      <c r="F21" s="1">
        <v>1.3856200000000001</v>
      </c>
      <c r="G21" s="1">
        <v>0.28554400000000002</v>
      </c>
      <c r="H21" s="1">
        <v>6.1224699999999996E-3</v>
      </c>
      <c r="I21" s="1">
        <v>1.40568E-2</v>
      </c>
      <c r="J21" s="1">
        <v>4.7434900000000004E-3</v>
      </c>
      <c r="K21" s="1">
        <v>3.9757300000000002E-2</v>
      </c>
      <c r="L21" s="1">
        <v>0.14080899999999999</v>
      </c>
      <c r="M21" s="1">
        <v>0.13861299999999999</v>
      </c>
      <c r="N21">
        <f t="shared" si="2"/>
        <v>0.10217127018427011</v>
      </c>
      <c r="O21" s="1">
        <f t="shared" si="3"/>
        <v>16.645090121056608</v>
      </c>
      <c r="P21" s="1">
        <f t="shared" si="4"/>
        <v>-2.7750357055162347</v>
      </c>
      <c r="Q21" s="1">
        <f t="shared" si="5"/>
        <v>2082445.925</v>
      </c>
    </row>
    <row r="22" spans="1:17" x14ac:dyDescent="0.25">
      <c r="A22" s="1">
        <v>1162000</v>
      </c>
      <c r="B22" s="1">
        <f t="shared" si="0"/>
        <v>1051100</v>
      </c>
      <c r="C22" s="1">
        <f t="shared" si="1"/>
        <v>1106550</v>
      </c>
      <c r="D22">
        <v>1</v>
      </c>
      <c r="E22" s="1">
        <v>1.4579</v>
      </c>
      <c r="F22" s="1">
        <v>1.18784</v>
      </c>
      <c r="G22" s="1">
        <v>0.26697500000000002</v>
      </c>
      <c r="H22" s="1">
        <v>5.1447200000000002E-3</v>
      </c>
      <c r="I22" s="1">
        <v>1.1212E-2</v>
      </c>
      <c r="J22" s="1">
        <v>3.7022700000000001E-3</v>
      </c>
      <c r="K22" s="1">
        <v>3.6289299999999997E-2</v>
      </c>
      <c r="L22" s="1">
        <v>0.128881</v>
      </c>
      <c r="M22" s="1">
        <v>0.13294900000000001</v>
      </c>
      <c r="N22">
        <f t="shared" si="2"/>
        <v>0.10030542358254779</v>
      </c>
      <c r="O22" s="1">
        <f t="shared" si="3"/>
        <v>14.534607879903923</v>
      </c>
      <c r="P22" s="1">
        <f t="shared" si="4"/>
        <v>-2.8763212359100359</v>
      </c>
      <c r="Q22" s="1">
        <f t="shared" si="5"/>
        <v>1613239.2449999999</v>
      </c>
    </row>
    <row r="23" spans="1:17" x14ac:dyDescent="0.25">
      <c r="A23" s="1">
        <v>1051100</v>
      </c>
      <c r="B23" s="1">
        <f t="shared" si="0"/>
        <v>951120</v>
      </c>
      <c r="C23" s="1">
        <f t="shared" si="1"/>
        <v>1001110</v>
      </c>
      <c r="D23">
        <v>1</v>
      </c>
      <c r="E23" s="1">
        <v>1.2502200000000001</v>
      </c>
      <c r="F23" s="1">
        <v>1.0186200000000001</v>
      </c>
      <c r="G23" s="1">
        <v>0.29333199999999998</v>
      </c>
      <c r="H23" s="1">
        <v>4.3354300000000004E-3</v>
      </c>
      <c r="I23" s="1">
        <v>9.15324E-3</v>
      </c>
      <c r="J23" s="1">
        <v>2.4010199999999998E-3</v>
      </c>
      <c r="K23" s="1">
        <v>3.34005E-2</v>
      </c>
      <c r="L23" s="1">
        <v>0.14194200000000001</v>
      </c>
      <c r="M23" s="1">
        <v>0.14705599999999999</v>
      </c>
      <c r="N23">
        <f t="shared" si="2"/>
        <v>9.9952276279019522E-2</v>
      </c>
      <c r="O23" s="1">
        <f t="shared" si="3"/>
        <v>12.508169363846969</v>
      </c>
      <c r="P23" s="1">
        <f t="shared" si="4"/>
        <v>-2.9764589185208221</v>
      </c>
      <c r="Q23" s="1">
        <f t="shared" si="5"/>
        <v>1251607.7442000001</v>
      </c>
    </row>
    <row r="24" spans="1:17" x14ac:dyDescent="0.25">
      <c r="A24" s="1">
        <v>951120</v>
      </c>
      <c r="B24" s="1">
        <f t="shared" si="0"/>
        <v>860010</v>
      </c>
      <c r="C24" s="1">
        <f t="shared" si="1"/>
        <v>905565</v>
      </c>
      <c r="D24">
        <v>1</v>
      </c>
      <c r="E24" s="1">
        <v>1.6845699999999999</v>
      </c>
      <c r="F24" s="1">
        <v>1.3725099999999999</v>
      </c>
      <c r="G24" s="1">
        <v>0.31129499999999999</v>
      </c>
      <c r="H24" s="1">
        <v>5.7439500000000003E-3</v>
      </c>
      <c r="I24" s="1">
        <v>1.17298E-2</v>
      </c>
      <c r="J24" s="1">
        <v>3.9800699999999996E-3</v>
      </c>
      <c r="K24" s="1">
        <v>3.08282E-2</v>
      </c>
      <c r="L24" s="1">
        <v>0.15879099999999999</v>
      </c>
      <c r="M24" s="1">
        <v>0.14676</v>
      </c>
      <c r="N24">
        <f t="shared" si="2"/>
        <v>0.10069622046336267</v>
      </c>
      <c r="O24" s="1">
        <f t="shared" si="3"/>
        <v>16.729227693435764</v>
      </c>
      <c r="P24" s="1">
        <f t="shared" si="4"/>
        <v>-3.0767645236163013</v>
      </c>
      <c r="Q24" s="1">
        <f t="shared" si="5"/>
        <v>1525487.6320499999</v>
      </c>
    </row>
    <row r="25" spans="1:17" x14ac:dyDescent="0.25">
      <c r="A25" s="1">
        <v>860010</v>
      </c>
      <c r="B25" s="1">
        <f t="shared" si="0"/>
        <v>706510</v>
      </c>
      <c r="C25" s="1">
        <f t="shared" si="1"/>
        <v>783260</v>
      </c>
      <c r="D25">
        <v>1</v>
      </c>
      <c r="E25" s="1">
        <v>4.9639300000000004</v>
      </c>
      <c r="F25" s="1">
        <v>4.0444000000000004</v>
      </c>
      <c r="G25" s="1">
        <v>0.946936</v>
      </c>
      <c r="H25" s="1">
        <v>1.6059799999999999E-2</v>
      </c>
      <c r="I25" s="1">
        <v>3.1457199999999998E-2</v>
      </c>
      <c r="J25" s="1">
        <v>1.1502200000000001E-2</v>
      </c>
      <c r="K25" s="1">
        <v>5.2440899999999999E-2</v>
      </c>
      <c r="L25" s="1">
        <v>0.64239100000000005</v>
      </c>
      <c r="M25" s="1">
        <v>0.28848499999999999</v>
      </c>
      <c r="N25">
        <f t="shared" si="2"/>
        <v>0.19660666078084518</v>
      </c>
      <c r="O25" s="1">
        <f t="shared" si="3"/>
        <v>25.248025576983004</v>
      </c>
      <c r="P25" s="1">
        <f t="shared" si="4"/>
        <v>-3.2218588848419856</v>
      </c>
      <c r="Q25" s="1">
        <f t="shared" si="5"/>
        <v>3888047.8118000003</v>
      </c>
    </row>
    <row r="26" spans="1:17" x14ac:dyDescent="0.25">
      <c r="A26" s="1">
        <v>706510</v>
      </c>
      <c r="B26" s="1">
        <f t="shared" si="0"/>
        <v>578440</v>
      </c>
      <c r="C26" s="1">
        <f t="shared" si="1"/>
        <v>642475</v>
      </c>
      <c r="D26">
        <v>1</v>
      </c>
      <c r="E26" s="1">
        <v>6.5923800000000004</v>
      </c>
      <c r="F26" s="1">
        <v>5.3711799999999998</v>
      </c>
      <c r="G26" s="1">
        <v>1.21865</v>
      </c>
      <c r="H26" s="1">
        <v>2.0205399999999998E-2</v>
      </c>
      <c r="I26" s="1">
        <v>3.7463400000000001E-2</v>
      </c>
      <c r="J26" s="1">
        <v>1.62233E-2</v>
      </c>
      <c r="K26" s="1">
        <v>4.3565100000000002E-2</v>
      </c>
      <c r="L26" s="1">
        <v>0.87459200000000004</v>
      </c>
      <c r="M26" s="1">
        <v>0.323849</v>
      </c>
      <c r="N26">
        <f t="shared" si="2"/>
        <v>0.20000253155949008</v>
      </c>
      <c r="O26" s="1">
        <f t="shared" si="3"/>
        <v>32.961482780227307</v>
      </c>
      <c r="P26" s="1">
        <f t="shared" si="4"/>
        <v>-3.4199956764019519</v>
      </c>
      <c r="Q26" s="1">
        <f t="shared" si="5"/>
        <v>4235439.3404999999</v>
      </c>
    </row>
    <row r="27" spans="1:17" x14ac:dyDescent="0.25">
      <c r="A27" s="1">
        <v>578440</v>
      </c>
      <c r="B27" s="1">
        <f t="shared" si="0"/>
        <v>494000</v>
      </c>
      <c r="C27" s="1">
        <f t="shared" si="1"/>
        <v>536220</v>
      </c>
      <c r="D27">
        <v>1</v>
      </c>
      <c r="E27" s="1">
        <v>5.8100899999999998</v>
      </c>
      <c r="F27" s="1">
        <v>4.7338100000000001</v>
      </c>
      <c r="G27" s="1">
        <v>1.1333599999999999</v>
      </c>
      <c r="H27" s="1">
        <v>1.68805E-2</v>
      </c>
      <c r="I27" s="1">
        <v>3.08404E-2</v>
      </c>
      <c r="J27" s="1">
        <v>1.42764E-2</v>
      </c>
      <c r="K27" s="1">
        <v>2.8147700000000001E-2</v>
      </c>
      <c r="L27" s="1">
        <v>0.78260700000000005</v>
      </c>
      <c r="M27" s="1">
        <v>0.33387699999999998</v>
      </c>
      <c r="N27">
        <f t="shared" si="2"/>
        <v>0.15779930755866894</v>
      </c>
      <c r="O27" s="1">
        <f t="shared" si="3"/>
        <v>36.819489831030083</v>
      </c>
      <c r="P27" s="1">
        <f t="shared" si="4"/>
        <v>-3.6007790572871015</v>
      </c>
      <c r="Q27" s="1">
        <f t="shared" si="5"/>
        <v>3115486.4597999998</v>
      </c>
    </row>
    <row r="28" spans="1:17" x14ac:dyDescent="0.25">
      <c r="A28" s="1">
        <v>494000</v>
      </c>
      <c r="B28" s="1">
        <f t="shared" si="0"/>
        <v>456020</v>
      </c>
      <c r="C28" s="1">
        <f t="shared" si="1"/>
        <v>475010</v>
      </c>
      <c r="D28">
        <v>1</v>
      </c>
      <c r="E28" s="1">
        <v>2.41432</v>
      </c>
      <c r="F28" s="1">
        <v>1.96709</v>
      </c>
      <c r="G28" s="1">
        <v>0.60847799999999996</v>
      </c>
      <c r="H28" s="1">
        <v>6.8998899999999997E-3</v>
      </c>
      <c r="I28" s="1">
        <v>1.2466E-2</v>
      </c>
      <c r="J28" s="1">
        <v>4.78196E-3</v>
      </c>
      <c r="K28" s="1">
        <v>1.2395400000000001E-2</v>
      </c>
      <c r="L28" s="1">
        <v>0.31576599999999999</v>
      </c>
      <c r="M28" s="1">
        <v>0.28581200000000001</v>
      </c>
      <c r="N28">
        <f t="shared" si="2"/>
        <v>7.9998848986219936E-2</v>
      </c>
      <c r="O28" s="1">
        <f t="shared" si="3"/>
        <v>30.179434211808154</v>
      </c>
      <c r="P28" s="1">
        <f t="shared" si="4"/>
        <v>-3.7219877254638405</v>
      </c>
      <c r="Q28" s="1">
        <f t="shared" si="5"/>
        <v>1146826.1432</v>
      </c>
    </row>
    <row r="29" spans="1:17" x14ac:dyDescent="0.25">
      <c r="A29" s="1">
        <v>456020</v>
      </c>
      <c r="B29" s="1">
        <f t="shared" si="0"/>
        <v>412500</v>
      </c>
      <c r="C29" s="1">
        <f t="shared" si="1"/>
        <v>434260</v>
      </c>
      <c r="D29">
        <v>1</v>
      </c>
      <c r="E29" s="1">
        <v>1.85727</v>
      </c>
      <c r="F29" s="1">
        <v>1.51322</v>
      </c>
      <c r="G29" s="1">
        <v>0.71749700000000005</v>
      </c>
      <c r="H29" s="1">
        <v>5.2099800000000003E-3</v>
      </c>
      <c r="I29" s="1">
        <v>9.3351500000000004E-3</v>
      </c>
      <c r="J29" s="1">
        <v>2.6142700000000001E-3</v>
      </c>
      <c r="K29" s="1">
        <v>1.3880699999999999E-2</v>
      </c>
      <c r="L29" s="1">
        <v>0.36981000000000003</v>
      </c>
      <c r="M29" s="1">
        <v>0.34247699999999998</v>
      </c>
      <c r="N29">
        <f t="shared" si="2"/>
        <v>0.10030046242696684</v>
      </c>
      <c r="O29" s="1">
        <f t="shared" si="3"/>
        <v>18.517063182558701</v>
      </c>
      <c r="P29" s="1">
        <f t="shared" si="4"/>
        <v>-3.8116801488428309</v>
      </c>
      <c r="Q29" s="1">
        <f t="shared" si="5"/>
        <v>806538.07019999996</v>
      </c>
    </row>
    <row r="30" spans="1:17" x14ac:dyDescent="0.25">
      <c r="A30" s="1">
        <v>412500</v>
      </c>
      <c r="B30" s="1">
        <f t="shared" si="0"/>
        <v>383880</v>
      </c>
      <c r="C30" s="1">
        <f t="shared" si="1"/>
        <v>398190</v>
      </c>
      <c r="D30">
        <v>1</v>
      </c>
      <c r="E30" s="1">
        <v>1.49472</v>
      </c>
      <c r="F30" s="1">
        <v>1.21784</v>
      </c>
      <c r="G30" s="1">
        <v>0.42054200000000003</v>
      </c>
      <c r="H30" s="1">
        <v>4.1758100000000003E-3</v>
      </c>
      <c r="I30" s="1">
        <v>7.4419000000000004E-3</v>
      </c>
      <c r="J30" s="1">
        <v>2.4563200000000001E-3</v>
      </c>
      <c r="K30" s="1">
        <v>8.9388899999999997E-3</v>
      </c>
      <c r="L30" s="1">
        <v>0.17849799999999999</v>
      </c>
      <c r="M30" s="1">
        <v>0.237868</v>
      </c>
      <c r="N30">
        <f t="shared" si="2"/>
        <v>7.1906202025308688E-2</v>
      </c>
      <c r="O30" s="1">
        <f t="shared" si="3"/>
        <v>20.787080361634263</v>
      </c>
      <c r="P30" s="1">
        <f t="shared" si="4"/>
        <v>-3.8983943036022364</v>
      </c>
      <c r="Q30" s="1">
        <f t="shared" si="5"/>
        <v>595182.55680000002</v>
      </c>
    </row>
    <row r="31" spans="1:17" x14ac:dyDescent="0.25">
      <c r="A31" s="1">
        <v>383880</v>
      </c>
      <c r="B31" s="1">
        <f t="shared" si="0"/>
        <v>320650</v>
      </c>
      <c r="C31" s="1">
        <f t="shared" si="1"/>
        <v>352265</v>
      </c>
      <c r="D31">
        <v>1</v>
      </c>
      <c r="E31" s="1">
        <v>5.2045300000000001</v>
      </c>
      <c r="F31" s="1">
        <v>4.2404299999999999</v>
      </c>
      <c r="G31" s="1">
        <v>1.1073500000000001</v>
      </c>
      <c r="H31" s="1">
        <v>1.4480399999999999E-2</v>
      </c>
      <c r="I31" s="1">
        <v>2.5361000000000002E-2</v>
      </c>
      <c r="J31" s="1">
        <v>9.6105800000000005E-3</v>
      </c>
      <c r="K31" s="1">
        <v>1.9033700000000001E-2</v>
      </c>
      <c r="L31" s="1">
        <v>0.68196999999999997</v>
      </c>
      <c r="M31" s="1">
        <v>0.41090399999999999</v>
      </c>
      <c r="N31">
        <f t="shared" si="2"/>
        <v>0.17997981815455505</v>
      </c>
      <c r="O31" s="1">
        <f t="shared" si="3"/>
        <v>28.9172978024163</v>
      </c>
      <c r="P31" s="1">
        <f t="shared" si="4"/>
        <v>-4.0209398486438372</v>
      </c>
      <c r="Q31" s="1">
        <f t="shared" si="5"/>
        <v>1833373.7604499999</v>
      </c>
    </row>
    <row r="32" spans="1:17" x14ac:dyDescent="0.25">
      <c r="A32" s="1">
        <v>320650</v>
      </c>
      <c r="B32" s="1">
        <f t="shared" si="0"/>
        <v>267830</v>
      </c>
      <c r="C32" s="1">
        <f t="shared" si="1"/>
        <v>294240</v>
      </c>
      <c r="D32">
        <v>1</v>
      </c>
      <c r="E32" s="1">
        <v>6.4169299999999998</v>
      </c>
      <c r="F32" s="1">
        <v>5.2282400000000004</v>
      </c>
      <c r="G32" s="1">
        <v>1.3003800000000001</v>
      </c>
      <c r="H32" s="1">
        <v>1.7990099999999998E-2</v>
      </c>
      <c r="I32" s="1">
        <v>3.0476799999999998E-2</v>
      </c>
      <c r="J32" s="1">
        <v>1.22994E-2</v>
      </c>
      <c r="K32" s="1">
        <v>1.4949499999999999E-2</v>
      </c>
      <c r="L32" s="1">
        <v>0.84599800000000003</v>
      </c>
      <c r="M32" s="1">
        <v>0.43639499999999998</v>
      </c>
      <c r="N32">
        <f t="shared" si="2"/>
        <v>0.17999773471357652</v>
      </c>
      <c r="O32" s="1">
        <f t="shared" si="3"/>
        <v>35.650059764424334</v>
      </c>
      <c r="P32" s="1">
        <f t="shared" si="4"/>
        <v>-4.2009278210524457</v>
      </c>
      <c r="Q32" s="1">
        <f t="shared" si="5"/>
        <v>1888117.4831999999</v>
      </c>
    </row>
    <row r="33" spans="1:17" x14ac:dyDescent="0.25">
      <c r="A33" s="1">
        <v>267830</v>
      </c>
      <c r="B33" s="1">
        <f t="shared" si="0"/>
        <v>230060</v>
      </c>
      <c r="C33" s="1">
        <f t="shared" si="1"/>
        <v>248945</v>
      </c>
      <c r="D33">
        <v>1</v>
      </c>
      <c r="E33" s="1">
        <v>5.0049599999999996</v>
      </c>
      <c r="F33" s="1">
        <v>4.07782</v>
      </c>
      <c r="G33" s="1">
        <v>1.10286</v>
      </c>
      <c r="H33" s="1">
        <v>1.4304600000000001E-2</v>
      </c>
      <c r="I33" s="1">
        <v>2.3305599999999999E-2</v>
      </c>
      <c r="J33" s="1">
        <v>8.6306000000000004E-3</v>
      </c>
      <c r="K33" s="1">
        <v>1.0066200000000001E-2</v>
      </c>
      <c r="L33" s="1">
        <v>0.676763</v>
      </c>
      <c r="M33" s="1">
        <v>0.41179700000000002</v>
      </c>
      <c r="N33">
        <f t="shared" si="2"/>
        <v>0.15201230641343122</v>
      </c>
      <c r="O33" s="1">
        <f t="shared" si="3"/>
        <v>32.924702730237506</v>
      </c>
      <c r="P33" s="1">
        <f t="shared" si="4"/>
        <v>-4.3680915933762465</v>
      </c>
      <c r="Q33" s="1">
        <f t="shared" si="5"/>
        <v>1245959.7671999999</v>
      </c>
    </row>
    <row r="34" spans="1:17" x14ac:dyDescent="0.25">
      <c r="A34" s="1">
        <v>230060</v>
      </c>
      <c r="B34" s="1">
        <f t="shared" si="0"/>
        <v>195070</v>
      </c>
      <c r="C34" s="1">
        <f t="shared" si="1"/>
        <v>212565</v>
      </c>
      <c r="D34">
        <v>1</v>
      </c>
      <c r="E34" s="1">
        <v>5.3418299999999999</v>
      </c>
      <c r="F34" s="1">
        <v>4.35229</v>
      </c>
      <c r="G34" s="1">
        <v>1.26081</v>
      </c>
      <c r="H34" s="1">
        <v>1.53822E-2</v>
      </c>
      <c r="I34" s="1">
        <v>2.4672099999999999E-2</v>
      </c>
      <c r="J34" s="1">
        <v>8.6377599999999995E-3</v>
      </c>
      <c r="K34" s="1">
        <v>8.7500800000000004E-3</v>
      </c>
      <c r="L34" s="1">
        <v>0.81015499999999996</v>
      </c>
      <c r="M34" s="1">
        <v>0.43526799999999999</v>
      </c>
      <c r="N34">
        <f t="shared" si="2"/>
        <v>0.16498167596102295</v>
      </c>
      <c r="O34" s="1">
        <f t="shared" si="3"/>
        <v>32.37832304032365</v>
      </c>
      <c r="P34" s="1">
        <f t="shared" si="4"/>
        <v>-4.5260757579635138</v>
      </c>
      <c r="Q34" s="1">
        <f t="shared" si="5"/>
        <v>1135486.0939499999</v>
      </c>
    </row>
    <row r="35" spans="1:17" x14ac:dyDescent="0.25">
      <c r="A35" s="1">
        <v>195070</v>
      </c>
      <c r="B35" s="1">
        <f t="shared" si="0"/>
        <v>165070</v>
      </c>
      <c r="C35" s="1">
        <f t="shared" si="1"/>
        <v>180070</v>
      </c>
      <c r="D35">
        <v>1</v>
      </c>
      <c r="E35" s="1">
        <v>5.9631100000000004</v>
      </c>
      <c r="F35" s="1">
        <v>4.8584800000000001</v>
      </c>
      <c r="G35" s="1">
        <v>1.41862</v>
      </c>
      <c r="H35" s="1">
        <v>1.7710900000000002E-2</v>
      </c>
      <c r="I35" s="1">
        <v>2.7433300000000001E-2</v>
      </c>
      <c r="J35" s="1">
        <v>9.6725500000000002E-3</v>
      </c>
      <c r="K35" s="1">
        <v>7.0104499999999997E-3</v>
      </c>
      <c r="L35" s="1">
        <v>0.97004100000000004</v>
      </c>
      <c r="M35" s="1">
        <v>0.43086799999999997</v>
      </c>
      <c r="N35">
        <f t="shared" si="2"/>
        <v>0.16698884214739163</v>
      </c>
      <c r="O35" s="1">
        <f t="shared" si="3"/>
        <v>35.709631394034695</v>
      </c>
      <c r="P35" s="1">
        <f t="shared" si="4"/>
        <v>-4.6919779177270433</v>
      </c>
      <c r="Q35" s="1">
        <f t="shared" si="5"/>
        <v>1073777.2177000002</v>
      </c>
    </row>
    <row r="36" spans="1:17" x14ac:dyDescent="0.25">
      <c r="A36" s="1">
        <v>165070</v>
      </c>
      <c r="B36" s="1">
        <f t="shared" si="0"/>
        <v>140100</v>
      </c>
      <c r="C36" s="1">
        <f t="shared" si="1"/>
        <v>152585</v>
      </c>
      <c r="D36">
        <v>1</v>
      </c>
      <c r="E36" s="1">
        <v>4.5941299999999998</v>
      </c>
      <c r="F36" s="1">
        <v>3.7431000000000001</v>
      </c>
      <c r="G36" s="1">
        <v>1.2019299999999999</v>
      </c>
      <c r="H36" s="1">
        <v>1.41528E-2</v>
      </c>
      <c r="I36" s="1">
        <v>2.1348700000000002E-2</v>
      </c>
      <c r="J36" s="1">
        <v>6.5822299999999997E-3</v>
      </c>
      <c r="K36" s="1">
        <v>5.4438999999999998E-3</v>
      </c>
      <c r="L36" s="1">
        <v>0.77072200000000002</v>
      </c>
      <c r="M36" s="1">
        <v>0.41705500000000001</v>
      </c>
      <c r="N36">
        <f t="shared" si="2"/>
        <v>0.16401317301648824</v>
      </c>
      <c r="O36" s="1">
        <f t="shared" si="3"/>
        <v>28.010737890779982</v>
      </c>
      <c r="P36" s="1">
        <f t="shared" si="4"/>
        <v>-4.8576017640887015</v>
      </c>
      <c r="Q36" s="1">
        <f t="shared" si="5"/>
        <v>700995.32604999992</v>
      </c>
    </row>
    <row r="37" spans="1:17" x14ac:dyDescent="0.25">
      <c r="A37" s="1">
        <v>140100</v>
      </c>
      <c r="B37" s="1">
        <f t="shared" si="0"/>
        <v>122770</v>
      </c>
      <c r="C37" s="1">
        <f t="shared" si="1"/>
        <v>131435</v>
      </c>
      <c r="D37">
        <v>1</v>
      </c>
      <c r="E37" s="1">
        <v>4.8756399999999998</v>
      </c>
      <c r="F37" s="1">
        <v>3.9724599999999999</v>
      </c>
      <c r="G37" s="1">
        <v>1.08466</v>
      </c>
      <c r="H37" s="1">
        <v>1.5768399999999998E-2</v>
      </c>
      <c r="I37" s="1">
        <v>2.2633400000000001E-2</v>
      </c>
      <c r="J37" s="1">
        <v>8.3963200000000005E-3</v>
      </c>
      <c r="K37" s="1">
        <v>3.5330000000000001E-3</v>
      </c>
      <c r="L37" s="1">
        <v>0.68361899999999998</v>
      </c>
      <c r="M37" s="1">
        <v>0.38527600000000001</v>
      </c>
      <c r="N37">
        <f t="shared" si="2"/>
        <v>0.13204376715021282</v>
      </c>
      <c r="O37" s="1">
        <f t="shared" si="3"/>
        <v>36.924423660629721</v>
      </c>
      <c r="P37" s="1">
        <f t="shared" si="4"/>
        <v>-5.0068111490734095</v>
      </c>
      <c r="Q37" s="1">
        <f t="shared" si="5"/>
        <v>640829.74339999992</v>
      </c>
    </row>
    <row r="38" spans="1:17" x14ac:dyDescent="0.25">
      <c r="A38" s="1">
        <v>122770</v>
      </c>
      <c r="B38" s="1">
        <f t="shared" si="0"/>
        <v>115620</v>
      </c>
      <c r="C38" s="1">
        <f t="shared" si="1"/>
        <v>119195</v>
      </c>
      <c r="D38">
        <v>1</v>
      </c>
      <c r="E38" s="1">
        <v>2.1194799999999998</v>
      </c>
      <c r="F38" s="1">
        <v>1.7268600000000001</v>
      </c>
      <c r="G38" s="1">
        <v>0.46461000000000002</v>
      </c>
      <c r="H38" s="1">
        <v>6.9317800000000002E-3</v>
      </c>
      <c r="I38" s="1">
        <v>9.9320599999999995E-3</v>
      </c>
      <c r="J38" s="1">
        <v>3.7325599999999998E-3</v>
      </c>
      <c r="K38" s="1">
        <v>1.39522E-3</v>
      </c>
      <c r="L38" s="1">
        <v>0.231379</v>
      </c>
      <c r="M38" s="1">
        <v>0.226299</v>
      </c>
      <c r="N38">
        <f t="shared" si="2"/>
        <v>6.00037345384185E-2</v>
      </c>
      <c r="O38" s="1">
        <f t="shared" si="3"/>
        <v>35.322468114763147</v>
      </c>
      <c r="P38" s="1">
        <f t="shared" si="4"/>
        <v>-5.1045627744657036</v>
      </c>
      <c r="Q38" s="1">
        <f t="shared" si="5"/>
        <v>252631.41859999998</v>
      </c>
    </row>
    <row r="39" spans="1:17" x14ac:dyDescent="0.25">
      <c r="A39" s="1">
        <v>115620</v>
      </c>
      <c r="B39" s="1">
        <f t="shared" si="0"/>
        <v>94665</v>
      </c>
      <c r="C39" s="1">
        <f t="shared" si="1"/>
        <v>105142.5</v>
      </c>
      <c r="D39">
        <v>1</v>
      </c>
      <c r="E39" s="1">
        <v>5.7596499999999997</v>
      </c>
      <c r="F39" s="1">
        <v>4.6927099999999999</v>
      </c>
      <c r="G39" s="1">
        <v>1.47132</v>
      </c>
      <c r="H39" s="1">
        <v>2.03354E-2</v>
      </c>
      <c r="I39" s="1">
        <v>2.7358500000000001E-2</v>
      </c>
      <c r="J39" s="1">
        <v>8.3156900000000006E-3</v>
      </c>
      <c r="K39" s="1">
        <v>3.87171E-3</v>
      </c>
      <c r="L39" s="1">
        <v>1.04749</v>
      </c>
      <c r="M39" s="1">
        <v>0.40349299999999999</v>
      </c>
      <c r="N39">
        <f t="shared" si="2"/>
        <v>0.19996460795001755</v>
      </c>
      <c r="O39" s="1">
        <f t="shared" si="3"/>
        <v>28.803347047491833</v>
      </c>
      <c r="P39" s="1">
        <f t="shared" si="4"/>
        <v>-5.2300070089797934</v>
      </c>
      <c r="Q39" s="1">
        <f t="shared" si="5"/>
        <v>605584.00012500002</v>
      </c>
    </row>
    <row r="40" spans="1:17" x14ac:dyDescent="0.25">
      <c r="A40" s="1">
        <v>94665</v>
      </c>
      <c r="B40" s="1">
        <f t="shared" si="0"/>
        <v>82297</v>
      </c>
      <c r="C40" s="1">
        <f t="shared" si="1"/>
        <v>88481</v>
      </c>
      <c r="D40">
        <v>1</v>
      </c>
      <c r="E40" s="1">
        <v>3.6639200000000001</v>
      </c>
      <c r="F40" s="1">
        <v>2.9851999999999999</v>
      </c>
      <c r="G40" s="1">
        <v>1.0205299999999999</v>
      </c>
      <c r="H40" s="1">
        <v>1.3508300000000001E-2</v>
      </c>
      <c r="I40" s="1">
        <v>1.7530799999999999E-2</v>
      </c>
      <c r="J40" s="1">
        <v>4.8956199999999998E-3</v>
      </c>
      <c r="K40" s="1">
        <v>2.12028E-3</v>
      </c>
      <c r="L40" s="1">
        <v>0.65429199999999998</v>
      </c>
      <c r="M40" s="1">
        <v>0.35272799999999999</v>
      </c>
      <c r="N40">
        <f t="shared" si="2"/>
        <v>0.14000968869053917</v>
      </c>
      <c r="O40" s="1">
        <f t="shared" si="3"/>
        <v>26.169046115789133</v>
      </c>
      <c r="P40" s="1">
        <f t="shared" si="4"/>
        <v>-5.4025357422091487</v>
      </c>
      <c r="Q40" s="1">
        <f t="shared" si="5"/>
        <v>324187.30551999999</v>
      </c>
    </row>
    <row r="41" spans="1:17" x14ac:dyDescent="0.25">
      <c r="A41" s="1">
        <v>82297</v>
      </c>
      <c r="B41" s="1">
        <f t="shared" si="0"/>
        <v>67379</v>
      </c>
      <c r="C41" s="1">
        <f t="shared" si="1"/>
        <v>74838</v>
      </c>
      <c r="D41">
        <v>1</v>
      </c>
      <c r="E41" s="1">
        <v>6.0214400000000001</v>
      </c>
      <c r="F41" s="1">
        <v>4.9060100000000002</v>
      </c>
      <c r="G41" s="1">
        <v>1.53037</v>
      </c>
      <c r="H41" s="1">
        <v>2.3556400000000002E-2</v>
      </c>
      <c r="I41" s="1">
        <v>2.88601E-2</v>
      </c>
      <c r="J41" s="1">
        <v>8.7886600000000002E-3</v>
      </c>
      <c r="K41" s="1">
        <v>2.36718E-3</v>
      </c>
      <c r="L41" s="1">
        <v>1.13307</v>
      </c>
      <c r="M41" s="1">
        <v>0.37374499999999999</v>
      </c>
      <c r="N41">
        <f t="shared" si="2"/>
        <v>0.2000012583446672</v>
      </c>
      <c r="O41" s="1">
        <f t="shared" si="3"/>
        <v>30.10701057501899</v>
      </c>
      <c r="P41" s="1">
        <f t="shared" si="4"/>
        <v>-5.5699978045368299</v>
      </c>
      <c r="Q41" s="1">
        <f t="shared" si="5"/>
        <v>450632.52672000002</v>
      </c>
    </row>
    <row r="42" spans="1:17" x14ac:dyDescent="0.25">
      <c r="A42" s="1">
        <v>67379</v>
      </c>
      <c r="B42" s="1">
        <f t="shared" si="0"/>
        <v>55166</v>
      </c>
      <c r="C42" s="1">
        <f t="shared" si="1"/>
        <v>61272.5</v>
      </c>
      <c r="D42">
        <v>1</v>
      </c>
      <c r="E42" s="1">
        <v>5.3442400000000001</v>
      </c>
      <c r="F42" s="1">
        <v>4.3542500000000004</v>
      </c>
      <c r="G42" s="1">
        <v>1.4040699999999999</v>
      </c>
      <c r="H42" s="1">
        <v>2.29445E-2</v>
      </c>
      <c r="I42" s="1">
        <v>2.58064E-2</v>
      </c>
      <c r="J42" s="1">
        <v>7.5291999999999998E-3</v>
      </c>
      <c r="K42" s="1">
        <v>1.75292E-3</v>
      </c>
      <c r="L42" s="1">
        <v>1.03413</v>
      </c>
      <c r="M42" s="1">
        <v>0.34700199999999998</v>
      </c>
      <c r="N42">
        <f t="shared" si="2"/>
        <v>0.19998657518526256</v>
      </c>
      <c r="O42" s="1">
        <f t="shared" si="3"/>
        <v>26.722993756202037</v>
      </c>
      <c r="P42" s="1">
        <f t="shared" si="4"/>
        <v>-5.7699924530002127</v>
      </c>
      <c r="Q42" s="1">
        <f t="shared" si="5"/>
        <v>327454.94540000003</v>
      </c>
    </row>
    <row r="43" spans="1:17" x14ac:dyDescent="0.25">
      <c r="A43" s="1">
        <v>55166</v>
      </c>
      <c r="B43" s="1">
        <f t="shared" si="0"/>
        <v>49916</v>
      </c>
      <c r="C43" s="1">
        <f t="shared" si="1"/>
        <v>52541</v>
      </c>
      <c r="D43">
        <v>1</v>
      </c>
      <c r="E43" s="1">
        <v>1.68245</v>
      </c>
      <c r="F43" s="1">
        <v>1.37079</v>
      </c>
      <c r="G43" s="1">
        <v>0.594136</v>
      </c>
      <c r="H43" s="1">
        <v>8.0984799999999999E-3</v>
      </c>
      <c r="I43" s="1">
        <v>8.2240600000000001E-3</v>
      </c>
      <c r="J43" s="1">
        <v>1.7169900000000001E-3</v>
      </c>
      <c r="K43" s="1">
        <v>7.0084200000000002E-4</v>
      </c>
      <c r="L43" s="1">
        <v>0.32650800000000002</v>
      </c>
      <c r="M43" s="1">
        <v>0.25952900000000001</v>
      </c>
      <c r="N43">
        <f t="shared" si="2"/>
        <v>0.10000522883823582</v>
      </c>
      <c r="O43" s="1">
        <f t="shared" si="3"/>
        <v>16.823620320108052</v>
      </c>
      <c r="P43" s="1">
        <f t="shared" si="4"/>
        <v>-5.9237297647145661</v>
      </c>
      <c r="Q43" s="1">
        <f t="shared" si="5"/>
        <v>88397.605450000003</v>
      </c>
    </row>
    <row r="44" spans="1:17" x14ac:dyDescent="0.25">
      <c r="A44" s="1">
        <v>49916</v>
      </c>
      <c r="B44" s="1">
        <f t="shared" si="0"/>
        <v>40868</v>
      </c>
      <c r="C44" s="1">
        <f t="shared" si="1"/>
        <v>45392</v>
      </c>
      <c r="D44">
        <v>1</v>
      </c>
      <c r="E44" s="1">
        <v>4.9922199999999997</v>
      </c>
      <c r="F44" s="1">
        <v>4.0674400000000004</v>
      </c>
      <c r="G44" s="1">
        <v>1.3128200000000001</v>
      </c>
      <c r="H44" s="1">
        <v>2.44919E-2</v>
      </c>
      <c r="I44" s="1">
        <v>2.4025600000000001E-2</v>
      </c>
      <c r="J44" s="1">
        <v>7.0391999999999998E-3</v>
      </c>
      <c r="K44" s="1">
        <v>1.1273399999999999E-3</v>
      </c>
      <c r="L44" s="1">
        <v>0.96749799999999997</v>
      </c>
      <c r="M44" s="1">
        <v>0.32082699999999997</v>
      </c>
      <c r="N44">
        <f t="shared" si="2"/>
        <v>0.19999423191643068</v>
      </c>
      <c r="O44" s="1">
        <f t="shared" si="3"/>
        <v>24.961819909316397</v>
      </c>
      <c r="P44" s="1">
        <f t="shared" si="4"/>
        <v>-6.069987703841961</v>
      </c>
      <c r="Q44" s="1">
        <f t="shared" si="5"/>
        <v>226606.85023999997</v>
      </c>
    </row>
    <row r="45" spans="1:17" x14ac:dyDescent="0.25">
      <c r="A45" s="1">
        <v>40868</v>
      </c>
      <c r="B45" s="1">
        <f t="shared" si="0"/>
        <v>36979</v>
      </c>
      <c r="C45" s="1">
        <f t="shared" si="1"/>
        <v>38923.5</v>
      </c>
      <c r="D45">
        <v>1</v>
      </c>
      <c r="E45" s="1">
        <v>2.2794400000000001</v>
      </c>
      <c r="F45" s="1">
        <v>1.8571899999999999</v>
      </c>
      <c r="G45" s="1">
        <v>0.62894399999999995</v>
      </c>
      <c r="H45" s="1">
        <v>1.20523E-2</v>
      </c>
      <c r="I45" s="1">
        <v>1.10904E-2</v>
      </c>
      <c r="J45" s="1">
        <v>3.0411599999999998E-3</v>
      </c>
      <c r="K45" s="1">
        <v>4.4984799999999998E-4</v>
      </c>
      <c r="L45" s="1">
        <v>0.381359</v>
      </c>
      <c r="M45" s="1">
        <v>0.23553299999999999</v>
      </c>
      <c r="N45">
        <f t="shared" si="2"/>
        <v>9.9997176779962282E-2</v>
      </c>
      <c r="O45" s="1">
        <f t="shared" si="3"/>
        <v>22.795043554237232</v>
      </c>
      <c r="P45" s="1">
        <f t="shared" si="4"/>
        <v>-6.2237254005763845</v>
      </c>
      <c r="Q45" s="1">
        <f t="shared" si="5"/>
        <v>88723.78284</v>
      </c>
    </row>
    <row r="46" spans="1:17" x14ac:dyDescent="0.25">
      <c r="A46" s="1">
        <v>36979</v>
      </c>
      <c r="B46" s="1">
        <f t="shared" si="0"/>
        <v>33460</v>
      </c>
      <c r="C46" s="1">
        <f t="shared" si="1"/>
        <v>35219.5</v>
      </c>
      <c r="D46">
        <v>1</v>
      </c>
      <c r="E46" s="1">
        <v>2.10256</v>
      </c>
      <c r="F46" s="1">
        <v>1.7130700000000001</v>
      </c>
      <c r="G46" s="1">
        <v>0.62899000000000005</v>
      </c>
      <c r="H46" s="1">
        <v>1.2126100000000001E-2</v>
      </c>
      <c r="I46" s="1">
        <v>1.0270700000000001E-2</v>
      </c>
      <c r="J46" s="1">
        <v>2.54967E-3</v>
      </c>
      <c r="K46" s="1">
        <v>3.8750200000000002E-4</v>
      </c>
      <c r="L46" s="1">
        <v>0.38611099999999998</v>
      </c>
      <c r="M46" s="1">
        <v>0.23075300000000001</v>
      </c>
      <c r="N46">
        <f t="shared" si="2"/>
        <v>9.9999488390537045E-2</v>
      </c>
      <c r="O46" s="1">
        <f t="shared" si="3"/>
        <v>21.025707569509578</v>
      </c>
      <c r="P46" s="1">
        <f t="shared" si="4"/>
        <v>-6.3237236754204407</v>
      </c>
      <c r="Q46" s="1">
        <f t="shared" si="5"/>
        <v>74051.111919999996</v>
      </c>
    </row>
    <row r="47" spans="1:17" x14ac:dyDescent="0.25">
      <c r="A47" s="1">
        <v>33460</v>
      </c>
      <c r="B47" s="1">
        <f t="shared" si="0"/>
        <v>29281</v>
      </c>
      <c r="C47" s="1">
        <f t="shared" si="1"/>
        <v>31370.5</v>
      </c>
      <c r="D47">
        <v>1</v>
      </c>
      <c r="E47" s="1">
        <v>1.99044</v>
      </c>
      <c r="F47" s="1">
        <v>1.6217200000000001</v>
      </c>
      <c r="G47" s="1">
        <v>0.744417</v>
      </c>
      <c r="H47" s="1">
        <v>1.1409300000000001E-2</v>
      </c>
      <c r="I47" s="1">
        <v>9.8764500000000002E-3</v>
      </c>
      <c r="J47" s="1">
        <v>1.88773E-3</v>
      </c>
      <c r="K47" s="1">
        <v>4.3673799999999999E-4</v>
      </c>
      <c r="L47" s="1">
        <v>0.47603000000000001</v>
      </c>
      <c r="M47" s="1">
        <v>0.25697799999999998</v>
      </c>
      <c r="N47">
        <f t="shared" si="2"/>
        <v>0.13341185404330325</v>
      </c>
      <c r="O47" s="1">
        <f t="shared" si="3"/>
        <v>14.919513818869023</v>
      </c>
      <c r="P47" s="1">
        <f t="shared" si="4"/>
        <v>-6.4394556210378644</v>
      </c>
      <c r="Q47" s="1">
        <f t="shared" si="5"/>
        <v>62441.098019999998</v>
      </c>
    </row>
    <row r="48" spans="1:17" x14ac:dyDescent="0.25">
      <c r="A48" s="1">
        <v>29281</v>
      </c>
      <c r="B48" s="1">
        <f t="shared" si="0"/>
        <v>27394</v>
      </c>
      <c r="C48" s="1">
        <f t="shared" si="1"/>
        <v>28337.5</v>
      </c>
      <c r="D48">
        <v>1</v>
      </c>
      <c r="E48" s="1">
        <v>0.52876599999999996</v>
      </c>
      <c r="F48" s="1">
        <v>0.430815</v>
      </c>
      <c r="G48" s="1">
        <v>0.40501399999999999</v>
      </c>
      <c r="H48" s="1">
        <v>3.3642099999999999E-3</v>
      </c>
      <c r="I48" s="1">
        <v>2.7188400000000001E-3</v>
      </c>
      <c r="J48" s="1">
        <v>2.1270600000000001E-4</v>
      </c>
      <c r="K48" s="1">
        <v>1.89192E-4</v>
      </c>
      <c r="L48" s="1">
        <v>0.18565100000000001</v>
      </c>
      <c r="M48" s="1">
        <v>0.216</v>
      </c>
      <c r="N48">
        <f t="shared" si="2"/>
        <v>6.6614830202745196E-2</v>
      </c>
      <c r="O48" s="1">
        <f t="shared" si="3"/>
        <v>7.9376619048742922</v>
      </c>
      <c r="P48" s="1">
        <f t="shared" si="4"/>
        <v>-6.5411375660748092</v>
      </c>
      <c r="Q48" s="1">
        <f t="shared" si="5"/>
        <v>14983.906524999999</v>
      </c>
    </row>
    <row r="49" spans="1:17" x14ac:dyDescent="0.25">
      <c r="A49" s="1">
        <v>27394</v>
      </c>
      <c r="B49" s="1">
        <f t="shared" si="0"/>
        <v>26100</v>
      </c>
      <c r="C49" s="1">
        <f t="shared" si="1"/>
        <v>26747</v>
      </c>
      <c r="D49">
        <v>1</v>
      </c>
      <c r="E49" s="1">
        <v>1.0302100000000001</v>
      </c>
      <c r="F49" s="1">
        <v>0.839368</v>
      </c>
      <c r="G49" s="1">
        <v>0.40168500000000001</v>
      </c>
      <c r="H49" s="1">
        <v>6.4120599999999998E-3</v>
      </c>
      <c r="I49" s="1">
        <v>5.2207299999999998E-3</v>
      </c>
      <c r="J49" s="1">
        <v>1.0166800000000001E-3</v>
      </c>
      <c r="K49" s="1">
        <v>1.26155E-4</v>
      </c>
      <c r="L49" s="1">
        <v>0.192775</v>
      </c>
      <c r="M49" s="1">
        <v>0.20249700000000001</v>
      </c>
      <c r="N49">
        <f t="shared" si="2"/>
        <v>4.8388696983981634E-2</v>
      </c>
      <c r="O49" s="1">
        <f t="shared" si="3"/>
        <v>21.290302575021517</v>
      </c>
      <c r="P49" s="1">
        <f t="shared" si="4"/>
        <v>-6.5989012643883811</v>
      </c>
      <c r="Q49" s="1">
        <f t="shared" si="5"/>
        <v>27555.026870000002</v>
      </c>
    </row>
    <row r="50" spans="1:17" x14ac:dyDescent="0.25">
      <c r="A50" s="1">
        <v>26100</v>
      </c>
      <c r="B50" s="1">
        <f t="shared" si="0"/>
        <v>24999</v>
      </c>
      <c r="C50" s="1">
        <f t="shared" si="1"/>
        <v>25549.5</v>
      </c>
      <c r="D50">
        <v>1</v>
      </c>
      <c r="E50" s="1">
        <v>1.3387199999999999</v>
      </c>
      <c r="F50" s="1">
        <v>1.09073</v>
      </c>
      <c r="G50" s="1">
        <v>0.32945099999999999</v>
      </c>
      <c r="H50" s="1">
        <v>8.0770000000000008E-3</v>
      </c>
      <c r="I50" s="1">
        <v>6.6849600000000002E-3</v>
      </c>
      <c r="J50" s="1">
        <v>1.9548600000000001E-3</v>
      </c>
      <c r="K50" s="1">
        <v>1.0497600000000001E-4</v>
      </c>
      <c r="L50" s="1">
        <v>0.15112500000000001</v>
      </c>
      <c r="M50" s="1">
        <v>0.17024900000000001</v>
      </c>
      <c r="N50">
        <f t="shared" si="2"/>
        <v>4.3099490260468408E-2</v>
      </c>
      <c r="O50" s="1">
        <f t="shared" si="3"/>
        <v>31.061156220399592</v>
      </c>
      <c r="P50" s="1">
        <f t="shared" si="4"/>
        <v>-6.6447058349218526</v>
      </c>
      <c r="Q50" s="1">
        <f t="shared" si="5"/>
        <v>34203.626639999995</v>
      </c>
    </row>
    <row r="51" spans="1:17" x14ac:dyDescent="0.25">
      <c r="A51" s="1">
        <v>24999</v>
      </c>
      <c r="B51" s="1">
        <f t="shared" si="0"/>
        <v>22699</v>
      </c>
      <c r="C51" s="1">
        <f t="shared" si="1"/>
        <v>23849</v>
      </c>
      <c r="D51">
        <v>1</v>
      </c>
      <c r="E51" s="1">
        <v>1.93893</v>
      </c>
      <c r="F51" s="1">
        <v>1.5797600000000001</v>
      </c>
      <c r="G51" s="1">
        <v>0.48258800000000002</v>
      </c>
      <c r="H51" s="1">
        <v>1.2388100000000001E-2</v>
      </c>
      <c r="I51" s="1">
        <v>9.9840199999999997E-3</v>
      </c>
      <c r="J51" s="1">
        <v>2.99782E-3</v>
      </c>
      <c r="K51" s="1">
        <v>2.1229500000000001E-4</v>
      </c>
      <c r="L51" s="1">
        <v>0.28581000000000001</v>
      </c>
      <c r="M51" s="1">
        <v>0.184389</v>
      </c>
      <c r="N51">
        <f t="shared" si="2"/>
        <v>9.6514953414614496E-2</v>
      </c>
      <c r="O51" s="1">
        <f t="shared" si="3"/>
        <v>20.089425849594861</v>
      </c>
      <c r="P51" s="1">
        <f t="shared" si="4"/>
        <v>-6.7135812941743138</v>
      </c>
      <c r="Q51" s="1">
        <f t="shared" si="5"/>
        <v>46241.541570000001</v>
      </c>
    </row>
    <row r="52" spans="1:17" x14ac:dyDescent="0.25">
      <c r="A52" s="1">
        <v>22699</v>
      </c>
      <c r="B52" s="1">
        <f t="shared" si="0"/>
        <v>18585</v>
      </c>
      <c r="C52" s="1">
        <f t="shared" si="1"/>
        <v>20642</v>
      </c>
      <c r="D52">
        <v>1</v>
      </c>
      <c r="E52" s="1">
        <v>3.5228299999999999</v>
      </c>
      <c r="F52" s="1">
        <v>2.87025</v>
      </c>
      <c r="G52" s="1">
        <v>0.95395399999999997</v>
      </c>
      <c r="H52" s="1">
        <v>2.3168899999999999E-2</v>
      </c>
      <c r="I52" s="1">
        <v>1.8743900000000001E-2</v>
      </c>
      <c r="J52" s="1">
        <v>4.6945499999999996E-3</v>
      </c>
      <c r="K52" s="1">
        <v>3.5784599999999999E-4</v>
      </c>
      <c r="L52" s="1">
        <v>0.69633699999999998</v>
      </c>
      <c r="M52" s="1">
        <v>0.23444799999999999</v>
      </c>
      <c r="N52">
        <f t="shared" si="2"/>
        <v>0.19996606690434957</v>
      </c>
      <c r="O52" s="1">
        <f t="shared" si="3"/>
        <v>17.617139020317317</v>
      </c>
      <c r="P52" s="1">
        <f t="shared" si="4"/>
        <v>-6.8579957467647157</v>
      </c>
      <c r="Q52" s="1">
        <f t="shared" si="5"/>
        <v>72718.256859999994</v>
      </c>
    </row>
    <row r="53" spans="1:17" x14ac:dyDescent="0.25">
      <c r="A53" s="1">
        <v>18585</v>
      </c>
      <c r="B53" s="1">
        <f t="shared" si="0"/>
        <v>16200</v>
      </c>
      <c r="C53" s="1">
        <f t="shared" si="1"/>
        <v>17392.5</v>
      </c>
      <c r="D53">
        <v>1</v>
      </c>
      <c r="E53" s="1">
        <v>1.8831100000000001</v>
      </c>
      <c r="F53" s="1">
        <v>1.53427</v>
      </c>
      <c r="G53" s="1">
        <v>0.61676200000000003</v>
      </c>
      <c r="H53" s="1">
        <v>1.31313E-2</v>
      </c>
      <c r="I53" s="1">
        <v>1.02854E-2</v>
      </c>
      <c r="J53" s="1">
        <v>2.0407400000000001E-3</v>
      </c>
      <c r="K53" s="1">
        <v>1.9291999999999999E-4</v>
      </c>
      <c r="L53" s="1">
        <v>0.40657799999999999</v>
      </c>
      <c r="M53" s="1">
        <v>0.19705300000000001</v>
      </c>
      <c r="N53">
        <f t="shared" si="2"/>
        <v>0.13734356151087701</v>
      </c>
      <c r="O53" s="1">
        <f t="shared" si="3"/>
        <v>13.710944869089229</v>
      </c>
      <c r="P53" s="1">
        <f t="shared" si="4"/>
        <v>-7.0292845030927973</v>
      </c>
      <c r="Q53" s="1">
        <f t="shared" si="5"/>
        <v>32751.990675000001</v>
      </c>
    </row>
    <row r="54" spans="1:17" x14ac:dyDescent="0.25">
      <c r="A54" s="1">
        <v>16200</v>
      </c>
      <c r="B54" s="1">
        <f t="shared" si="0"/>
        <v>14900</v>
      </c>
      <c r="C54" s="1">
        <f t="shared" si="1"/>
        <v>15550</v>
      </c>
      <c r="D54">
        <v>1</v>
      </c>
      <c r="E54" s="1">
        <v>0.89670099999999997</v>
      </c>
      <c r="F54" s="1">
        <v>0.73059300000000005</v>
      </c>
      <c r="G54" s="1">
        <v>0.40064100000000002</v>
      </c>
      <c r="H54" s="1">
        <v>6.5910500000000002E-3</v>
      </c>
      <c r="I54" s="1">
        <v>5.1897499999999999E-3</v>
      </c>
      <c r="J54" s="1">
        <v>6.9622499999999997E-4</v>
      </c>
      <c r="K54" s="1">
        <v>9.9676499999999993E-5</v>
      </c>
      <c r="L54" s="1">
        <v>0.229883</v>
      </c>
      <c r="M54" s="1">
        <v>0.16416600000000001</v>
      </c>
      <c r="N54">
        <f t="shared" si="2"/>
        <v>8.3650029286924915E-2</v>
      </c>
      <c r="O54" s="1">
        <f t="shared" si="3"/>
        <v>10.71967347344564</v>
      </c>
      <c r="P54" s="1">
        <f t="shared" si="4"/>
        <v>-7.1412629432832135</v>
      </c>
      <c r="Q54" s="1">
        <f t="shared" si="5"/>
        <v>13943.70055</v>
      </c>
    </row>
    <row r="55" spans="1:17" x14ac:dyDescent="0.25">
      <c r="A55" s="1">
        <v>14900</v>
      </c>
      <c r="B55" s="1">
        <f t="shared" si="0"/>
        <v>13604</v>
      </c>
      <c r="C55" s="1">
        <f t="shared" si="1"/>
        <v>14252</v>
      </c>
      <c r="D55">
        <v>1</v>
      </c>
      <c r="E55" s="1">
        <v>1.3427500000000001</v>
      </c>
      <c r="F55" s="1">
        <v>1.09402</v>
      </c>
      <c r="G55" s="1">
        <v>0.45491599999999999</v>
      </c>
      <c r="H55" s="1">
        <v>1.0664E-2</v>
      </c>
      <c r="I55" s="1">
        <v>7.2527599999999996E-3</v>
      </c>
      <c r="J55" s="1">
        <v>1.42275E-3</v>
      </c>
      <c r="K55" s="1">
        <v>9.5372300000000002E-5</v>
      </c>
      <c r="L55" s="1">
        <v>0.27659899999999998</v>
      </c>
      <c r="M55" s="1">
        <v>0.167653</v>
      </c>
      <c r="N55">
        <f t="shared" si="2"/>
        <v>9.0997345806464514E-2</v>
      </c>
      <c r="O55" s="1">
        <f t="shared" si="3"/>
        <v>14.75592489099402</v>
      </c>
      <c r="P55" s="1">
        <f t="shared" si="4"/>
        <v>-7.2284263341648671</v>
      </c>
      <c r="Q55" s="1">
        <f t="shared" si="5"/>
        <v>19136.873000000003</v>
      </c>
    </row>
    <row r="56" spans="1:17" x14ac:dyDescent="0.25">
      <c r="A56" s="1">
        <v>13604</v>
      </c>
      <c r="B56" s="1">
        <f t="shared" si="0"/>
        <v>11138</v>
      </c>
      <c r="C56" s="1">
        <f t="shared" si="1"/>
        <v>12371</v>
      </c>
      <c r="D56">
        <v>1</v>
      </c>
      <c r="E56" s="1">
        <v>2.4841899999999999</v>
      </c>
      <c r="F56" s="1">
        <v>2.0240100000000001</v>
      </c>
      <c r="G56" s="1">
        <v>0.86534699999999998</v>
      </c>
      <c r="H56" s="1">
        <v>2.01765E-2</v>
      </c>
      <c r="I56" s="1">
        <v>1.4832400000000001E-2</v>
      </c>
      <c r="J56" s="1">
        <v>2.5969700000000001E-3</v>
      </c>
      <c r="K56" s="1">
        <v>1.7052500000000001E-4</v>
      </c>
      <c r="L56" s="1">
        <v>0.66123600000000005</v>
      </c>
      <c r="M56" s="1">
        <v>0.18393499999999999</v>
      </c>
      <c r="N56">
        <f t="shared" si="2"/>
        <v>0.20000118197747216</v>
      </c>
      <c r="O56" s="1">
        <f t="shared" si="3"/>
        <v>12.420876594018406</v>
      </c>
      <c r="P56" s="1">
        <f t="shared" si="4"/>
        <v>-7.3699685580277627</v>
      </c>
      <c r="Q56" s="1">
        <f t="shared" si="5"/>
        <v>30731.914489999999</v>
      </c>
    </row>
    <row r="57" spans="1:17" x14ac:dyDescent="0.25">
      <c r="A57" s="1">
        <v>11138</v>
      </c>
      <c r="B57" s="1">
        <f t="shared" si="0"/>
        <v>9118.7999999999993</v>
      </c>
      <c r="C57" s="1">
        <f t="shared" si="1"/>
        <v>10128.4</v>
      </c>
      <c r="D57">
        <v>1</v>
      </c>
      <c r="E57" s="1">
        <v>2.0992000000000002</v>
      </c>
      <c r="F57" s="1">
        <v>1.71034</v>
      </c>
      <c r="G57" s="1">
        <v>0.67916699999999997</v>
      </c>
      <c r="H57" s="1">
        <v>1.77076E-2</v>
      </c>
      <c r="I57" s="1">
        <v>1.27633E-2</v>
      </c>
      <c r="J57" s="1">
        <v>2.3495299999999998E-3</v>
      </c>
      <c r="K57" s="1">
        <v>1.24888E-4</v>
      </c>
      <c r="L57" s="1">
        <v>0.49516399999999999</v>
      </c>
      <c r="M57" s="1">
        <v>0.166296</v>
      </c>
      <c r="N57">
        <f t="shared" si="2"/>
        <v>0.20002446868587453</v>
      </c>
      <c r="O57" s="1">
        <f t="shared" si="3"/>
        <v>10.494716040449321</v>
      </c>
      <c r="P57" s="1">
        <f t="shared" si="4"/>
        <v>-7.5699802228157482</v>
      </c>
      <c r="Q57" s="1">
        <f t="shared" si="5"/>
        <v>21261.53728</v>
      </c>
    </row>
    <row r="58" spans="1:17" x14ac:dyDescent="0.25">
      <c r="A58" s="1">
        <v>9118.7999999999993</v>
      </c>
      <c r="B58" s="1">
        <f t="shared" si="0"/>
        <v>7465.8</v>
      </c>
      <c r="C58" s="1">
        <f t="shared" si="1"/>
        <v>8292.2999999999993</v>
      </c>
      <c r="D58">
        <v>1</v>
      </c>
      <c r="E58" s="1">
        <v>1.4390000000000001</v>
      </c>
      <c r="F58" s="1">
        <v>1.1724399999999999</v>
      </c>
      <c r="G58" s="1">
        <v>0.66295700000000002</v>
      </c>
      <c r="H58" s="1">
        <v>1.3316100000000001E-2</v>
      </c>
      <c r="I58" s="1">
        <v>1.00433E-2</v>
      </c>
      <c r="J58" s="1">
        <v>1.09486E-3</v>
      </c>
      <c r="K58" s="1">
        <v>8.9363200000000005E-5</v>
      </c>
      <c r="L58" s="1">
        <v>0.49612299999999998</v>
      </c>
      <c r="M58" s="1">
        <v>0.15351799999999999</v>
      </c>
      <c r="N58">
        <f t="shared" si="2"/>
        <v>0.20000562445409895</v>
      </c>
      <c r="O58" s="1">
        <f t="shared" si="3"/>
        <v>7.1947976659538835</v>
      </c>
      <c r="P58" s="1">
        <f t="shared" si="4"/>
        <v>-7.7699962085393119</v>
      </c>
      <c r="Q58" s="1">
        <f t="shared" si="5"/>
        <v>11932.619699999999</v>
      </c>
    </row>
    <row r="59" spans="1:17" x14ac:dyDescent="0.25">
      <c r="A59" s="1">
        <v>7465.8</v>
      </c>
      <c r="B59" s="1">
        <f t="shared" si="0"/>
        <v>6112.5</v>
      </c>
      <c r="C59" s="1">
        <f t="shared" si="1"/>
        <v>6789.15</v>
      </c>
      <c r="D59">
        <v>1</v>
      </c>
      <c r="E59" s="1">
        <v>1.50779</v>
      </c>
      <c r="F59" s="1">
        <v>1.22848</v>
      </c>
      <c r="G59" s="1">
        <v>0.63940699999999995</v>
      </c>
      <c r="H59" s="1">
        <v>1.5101399999999999E-2</v>
      </c>
      <c r="I59" s="1">
        <v>9.8769800000000005E-3</v>
      </c>
      <c r="J59" s="1">
        <v>1.28728E-3</v>
      </c>
      <c r="K59" s="1">
        <v>6.65478E-5</v>
      </c>
      <c r="L59" s="1">
        <v>0.48503099999999999</v>
      </c>
      <c r="M59" s="1">
        <v>0.13927500000000001</v>
      </c>
      <c r="N59">
        <f t="shared" si="2"/>
        <v>0.19999673722651315</v>
      </c>
      <c r="O59" s="1">
        <f t="shared" si="3"/>
        <v>7.5390729914373589</v>
      </c>
      <c r="P59" s="1">
        <f t="shared" si="4"/>
        <v>-7.9699978322682909</v>
      </c>
      <c r="Q59" s="1">
        <f t="shared" si="5"/>
        <v>10236.612478499999</v>
      </c>
    </row>
    <row r="60" spans="1:17" x14ac:dyDescent="0.25">
      <c r="A60" s="1">
        <v>6112.5</v>
      </c>
      <c r="B60" s="1">
        <f t="shared" si="0"/>
        <v>5004.5</v>
      </c>
      <c r="C60" s="1">
        <f t="shared" si="1"/>
        <v>5558.5</v>
      </c>
      <c r="D60">
        <v>1</v>
      </c>
      <c r="E60" s="1">
        <v>1.2772399999999999</v>
      </c>
      <c r="F60" s="1">
        <v>1.04064</v>
      </c>
      <c r="G60" s="1">
        <v>0.52951300000000001</v>
      </c>
      <c r="H60" s="1">
        <v>1.3972E-2</v>
      </c>
      <c r="I60" s="1">
        <v>9.5660899999999993E-3</v>
      </c>
      <c r="J60" s="1">
        <v>1.1123400000000001E-3</v>
      </c>
      <c r="K60" s="1">
        <v>4.9293299999999998E-5</v>
      </c>
      <c r="L60" s="1">
        <v>0.39045200000000002</v>
      </c>
      <c r="M60" s="1">
        <v>0.12508900000000001</v>
      </c>
      <c r="N60">
        <f t="shared" si="2"/>
        <v>0.19999834712405398</v>
      </c>
      <c r="O60" s="1">
        <f t="shared" si="3"/>
        <v>6.3862527784180125</v>
      </c>
      <c r="P60" s="1">
        <f t="shared" si="4"/>
        <v>-8.1699952942169247</v>
      </c>
      <c r="Q60" s="1">
        <f t="shared" si="5"/>
        <v>7099.5385399999996</v>
      </c>
    </row>
    <row r="61" spans="1:17" x14ac:dyDescent="0.25">
      <c r="A61" s="1">
        <v>5004.5</v>
      </c>
      <c r="B61" s="1">
        <f t="shared" si="0"/>
        <v>4097.3</v>
      </c>
      <c r="C61" s="1">
        <f t="shared" si="1"/>
        <v>4550.8999999999996</v>
      </c>
      <c r="D61">
        <v>1</v>
      </c>
      <c r="E61" s="1">
        <v>0.97848400000000002</v>
      </c>
      <c r="F61" s="1">
        <v>0.79722700000000002</v>
      </c>
      <c r="G61" s="1">
        <v>0.44990799999999997</v>
      </c>
      <c r="H61" s="1">
        <v>1.0876500000000001E-2</v>
      </c>
      <c r="I61" s="1">
        <v>7.7417199999999997E-3</v>
      </c>
      <c r="J61" s="1">
        <v>7.5952599999999995E-4</v>
      </c>
      <c r="K61" s="1">
        <v>3.6794800000000002E-5</v>
      </c>
      <c r="L61" s="1">
        <v>0.32441700000000001</v>
      </c>
      <c r="M61" s="1">
        <v>0.11461499999999999</v>
      </c>
      <c r="N61">
        <f t="shared" si="2"/>
        <v>0.20000928748250027</v>
      </c>
      <c r="O61" s="1">
        <f t="shared" si="3"/>
        <v>4.8921928192240181</v>
      </c>
      <c r="P61" s="1">
        <f t="shared" si="4"/>
        <v>-8.3699985663080714</v>
      </c>
      <c r="Q61" s="1">
        <f t="shared" si="5"/>
        <v>4452.9828355999998</v>
      </c>
    </row>
    <row r="62" spans="1:17" x14ac:dyDescent="0.25">
      <c r="A62" s="1">
        <v>4097.3</v>
      </c>
      <c r="B62" s="1">
        <f t="shared" si="0"/>
        <v>3481.1</v>
      </c>
      <c r="C62" s="1">
        <f t="shared" si="1"/>
        <v>3789.2</v>
      </c>
      <c r="D62">
        <v>1</v>
      </c>
      <c r="E62" s="1">
        <v>0.55267200000000005</v>
      </c>
      <c r="F62" s="1">
        <v>0.450293</v>
      </c>
      <c r="G62" s="1">
        <v>0.31513400000000003</v>
      </c>
      <c r="H62" s="1">
        <v>6.6930899999999996E-3</v>
      </c>
      <c r="I62" s="1">
        <v>4.9860499999999997E-3</v>
      </c>
      <c r="J62" s="1">
        <v>3.3965800000000001E-4</v>
      </c>
      <c r="K62" s="1">
        <v>2.29768E-5</v>
      </c>
      <c r="L62" s="1">
        <v>0.20317099999999999</v>
      </c>
      <c r="M62" s="1">
        <v>0.10527</v>
      </c>
      <c r="N62">
        <f t="shared" si="2"/>
        <v>0.16297988440056707</v>
      </c>
      <c r="O62" s="1">
        <f t="shared" si="3"/>
        <v>3.3910442508454564</v>
      </c>
      <c r="P62" s="1">
        <f t="shared" si="4"/>
        <v>-8.5531686668892153</v>
      </c>
      <c r="Q62" s="1">
        <f t="shared" si="5"/>
        <v>2094.1847424000002</v>
      </c>
    </row>
    <row r="63" spans="1:17" x14ac:dyDescent="0.25">
      <c r="A63" s="1">
        <v>3481.1</v>
      </c>
      <c r="B63" s="1">
        <f t="shared" si="0"/>
        <v>2996.2</v>
      </c>
      <c r="C63" s="1">
        <f t="shared" si="1"/>
        <v>3238.6499999999996</v>
      </c>
      <c r="D63">
        <v>1</v>
      </c>
      <c r="E63" s="1">
        <v>0.191024</v>
      </c>
      <c r="F63" s="1">
        <v>0.155638</v>
      </c>
      <c r="G63" s="1">
        <v>0.194713</v>
      </c>
      <c r="H63" s="1">
        <v>2.9520100000000001E-3</v>
      </c>
      <c r="I63" s="1">
        <v>2.0585500000000001E-3</v>
      </c>
      <c r="J63" s="1">
        <v>5.8008599999999999E-5</v>
      </c>
      <c r="K63" s="1">
        <v>1.66848E-5</v>
      </c>
      <c r="L63" s="1">
        <v>9.0154600000000001E-2</v>
      </c>
      <c r="M63" s="1">
        <v>0.101606</v>
      </c>
      <c r="N63">
        <f t="shared" si="2"/>
        <v>0.15000351669272458</v>
      </c>
      <c r="O63" s="1">
        <f t="shared" si="3"/>
        <v>1.2734634774683584</v>
      </c>
      <c r="P63" s="1">
        <f t="shared" si="4"/>
        <v>-8.710167005600562</v>
      </c>
      <c r="Q63" s="1">
        <f t="shared" si="5"/>
        <v>618.65987759999996</v>
      </c>
    </row>
    <row r="64" spans="1:17" x14ac:dyDescent="0.25">
      <c r="A64" s="1">
        <v>2996.2</v>
      </c>
      <c r="B64" s="1">
        <f t="shared" si="0"/>
        <v>2700.2</v>
      </c>
      <c r="C64" s="1">
        <f t="shared" si="1"/>
        <v>2848.2</v>
      </c>
      <c r="D64">
        <v>1</v>
      </c>
      <c r="E64" s="1">
        <v>6.3763299999999995E-2</v>
      </c>
      <c r="F64" s="1">
        <v>5.1951600000000001E-2</v>
      </c>
      <c r="G64" s="1">
        <v>0.1356</v>
      </c>
      <c r="H64" s="1">
        <v>1.0581900000000001E-3</v>
      </c>
      <c r="I64" s="1">
        <v>7.9991199999999995E-4</v>
      </c>
      <c r="J64" s="1">
        <v>1.02731E-5</v>
      </c>
      <c r="K64" s="1">
        <v>9.5736299999999997E-6</v>
      </c>
      <c r="L64" s="1">
        <v>5.0372599999999997E-2</v>
      </c>
      <c r="M64" s="1">
        <v>8.4169300000000002E-2</v>
      </c>
      <c r="N64">
        <f t="shared" si="2"/>
        <v>0.10401897476013575</v>
      </c>
      <c r="O64" s="1">
        <f t="shared" si="3"/>
        <v>0.61299681281262397</v>
      </c>
      <c r="P64" s="1">
        <f t="shared" si="4"/>
        <v>-8.8386363661052663</v>
      </c>
      <c r="Q64" s="1">
        <f t="shared" si="5"/>
        <v>181.61063105999997</v>
      </c>
    </row>
    <row r="65" spans="1:17" x14ac:dyDescent="0.25">
      <c r="A65" s="1">
        <v>2700.2</v>
      </c>
      <c r="B65" s="1">
        <f t="shared" si="0"/>
        <v>2397.3000000000002</v>
      </c>
      <c r="C65" s="1">
        <f t="shared" si="1"/>
        <v>2548.75</v>
      </c>
      <c r="D65">
        <v>1</v>
      </c>
      <c r="E65" s="1">
        <v>0.18323900000000001</v>
      </c>
      <c r="F65" s="1">
        <v>0.14929600000000001</v>
      </c>
      <c r="G65" s="1">
        <v>0.20527400000000001</v>
      </c>
      <c r="H65" s="1">
        <v>2.96E-3</v>
      </c>
      <c r="I65" s="1">
        <v>2.0575699999999999E-3</v>
      </c>
      <c r="J65" s="1">
        <v>6.3399599999999995E-5</v>
      </c>
      <c r="K65" s="1">
        <v>9.3176300000000008E-6</v>
      </c>
      <c r="L65" s="1">
        <v>0.10839799999999999</v>
      </c>
      <c r="M65" s="1">
        <v>9.3915499999999999E-2</v>
      </c>
      <c r="N65">
        <f t="shared" si="2"/>
        <v>0.11898274027461875</v>
      </c>
      <c r="O65" s="1">
        <f t="shared" si="3"/>
        <v>1.5400468973657377</v>
      </c>
      <c r="P65" s="1">
        <f t="shared" si="4"/>
        <v>-8.9497205390019285</v>
      </c>
      <c r="Q65" s="1">
        <f t="shared" si="5"/>
        <v>467.03040125000001</v>
      </c>
    </row>
    <row r="66" spans="1:17" x14ac:dyDescent="0.25">
      <c r="A66" s="1">
        <v>2397.3000000000002</v>
      </c>
      <c r="B66" s="1">
        <f t="shared" si="0"/>
        <v>2084.1</v>
      </c>
      <c r="C66" s="1">
        <f t="shared" si="1"/>
        <v>2240.6999999999998</v>
      </c>
      <c r="D66">
        <v>1</v>
      </c>
      <c r="E66" s="1">
        <v>0.46911999999999998</v>
      </c>
      <c r="F66" s="1">
        <v>0.382218</v>
      </c>
      <c r="G66" s="1">
        <v>0.28867399999999999</v>
      </c>
      <c r="H66" s="1">
        <v>8.0015099999999999E-3</v>
      </c>
      <c r="I66" s="1">
        <v>4.43364E-3</v>
      </c>
      <c r="J66" s="1">
        <v>2.8987000000000001E-4</v>
      </c>
      <c r="K66" s="1">
        <v>9.1155999999999996E-6</v>
      </c>
      <c r="L66" s="1">
        <v>0.189197</v>
      </c>
      <c r="M66" s="1">
        <v>9.1475399999999998E-2</v>
      </c>
      <c r="N66">
        <f t="shared" si="2"/>
        <v>0.14000599668158201</v>
      </c>
      <c r="O66" s="1">
        <f t="shared" si="3"/>
        <v>3.3507136202667627</v>
      </c>
      <c r="P66" s="1">
        <f t="shared" si="4"/>
        <v>-9.0785352648594628</v>
      </c>
      <c r="Q66" s="1">
        <f t="shared" si="5"/>
        <v>1051.1571839999999</v>
      </c>
    </row>
    <row r="67" spans="1:17" x14ac:dyDescent="0.25">
      <c r="A67" s="1">
        <v>2084.1</v>
      </c>
      <c r="B67" s="1">
        <f t="shared" ref="B67:B130" si="6">A68</f>
        <v>1811.8</v>
      </c>
      <c r="C67" s="1">
        <f t="shared" ref="C67:C130" si="7">AVERAGE(A67:B67)</f>
        <v>1947.9499999999998</v>
      </c>
      <c r="D67">
        <v>1</v>
      </c>
      <c r="E67" s="1">
        <v>0.63067099999999998</v>
      </c>
      <c r="F67" s="1">
        <v>0.51384399999999997</v>
      </c>
      <c r="G67" s="1">
        <v>0.260934</v>
      </c>
      <c r="H67" s="1">
        <v>8.1624100000000002E-3</v>
      </c>
      <c r="I67" s="1">
        <v>6.5324399999999996E-3</v>
      </c>
      <c r="J67" s="1">
        <v>5.6596399999999996E-4</v>
      </c>
      <c r="K67" s="1">
        <v>7.4595999999999997E-6</v>
      </c>
      <c r="L67" s="1">
        <v>0.172012</v>
      </c>
      <c r="M67" s="1">
        <v>8.0759300000000006E-2</v>
      </c>
      <c r="N67">
        <f t="shared" ref="N67:N130" si="8">LN(A67/B67)</f>
        <v>0.14001628113175746</v>
      </c>
      <c r="O67" s="1">
        <f t="shared" ref="O67:O130" si="9">E67/LN(A67/B67)</f>
        <v>4.5042690385879407</v>
      </c>
      <c r="P67" s="1">
        <f t="shared" ref="P67:P130" si="10">LN(C67/A$2)</f>
        <v>-9.2185460443686544</v>
      </c>
      <c r="Q67" s="1">
        <f t="shared" ref="Q67:Q130" si="11">E67*C67</f>
        <v>1228.5155744499998</v>
      </c>
    </row>
    <row r="68" spans="1:17" x14ac:dyDescent="0.25">
      <c r="A68" s="1">
        <v>1811.8</v>
      </c>
      <c r="B68" s="1">
        <f t="shared" si="6"/>
        <v>1586.2</v>
      </c>
      <c r="C68" s="1">
        <f t="shared" si="7"/>
        <v>1699</v>
      </c>
      <c r="D68">
        <v>1</v>
      </c>
      <c r="E68" s="1">
        <v>0.57768399999999998</v>
      </c>
      <c r="F68" s="1">
        <v>0.47067199999999998</v>
      </c>
      <c r="G68" s="1">
        <v>0.22442100000000001</v>
      </c>
      <c r="H68" s="1">
        <v>1.1458100000000001E-2</v>
      </c>
      <c r="I68" s="1">
        <v>7.0770199999999998E-3</v>
      </c>
      <c r="J68" s="1">
        <v>5.3529300000000005E-4</v>
      </c>
      <c r="K68" s="1">
        <v>5.7722100000000003E-6</v>
      </c>
      <c r="L68" s="1">
        <v>0.14671699999999999</v>
      </c>
      <c r="M68" s="1">
        <v>6.6245499999999999E-2</v>
      </c>
      <c r="N68">
        <f t="shared" si="8"/>
        <v>0.13297960758596808</v>
      </c>
      <c r="O68" s="1">
        <f t="shared" si="9"/>
        <v>4.3441547955128481</v>
      </c>
      <c r="P68" s="1">
        <f t="shared" si="10"/>
        <v>-9.3552837392186614</v>
      </c>
      <c r="Q68" s="1">
        <f t="shared" si="11"/>
        <v>981.48511599999995</v>
      </c>
    </row>
    <row r="69" spans="1:17" x14ac:dyDescent="0.25">
      <c r="A69" s="1">
        <v>1586.2</v>
      </c>
      <c r="B69" s="1">
        <f t="shared" si="6"/>
        <v>1343.6</v>
      </c>
      <c r="C69" s="1">
        <f t="shared" si="7"/>
        <v>1464.9</v>
      </c>
      <c r="D69">
        <v>1</v>
      </c>
      <c r="E69" s="1">
        <v>0.67857599999999996</v>
      </c>
      <c r="F69" s="1">
        <v>0.55287500000000001</v>
      </c>
      <c r="G69" s="1">
        <v>0.22886100000000001</v>
      </c>
      <c r="H69" s="1">
        <v>1.0726599999999999E-2</v>
      </c>
      <c r="I69" s="1">
        <v>9.3191000000000003E-3</v>
      </c>
      <c r="J69" s="1">
        <v>7.2798999999999997E-4</v>
      </c>
      <c r="K69" s="1">
        <v>5.7831300000000001E-6</v>
      </c>
      <c r="L69" s="1">
        <v>0.15812999999999999</v>
      </c>
      <c r="M69" s="1">
        <v>6.00037E-2</v>
      </c>
      <c r="N69">
        <f t="shared" si="8"/>
        <v>0.16598863991108165</v>
      </c>
      <c r="O69" s="1">
        <f t="shared" si="9"/>
        <v>4.0880869941672264</v>
      </c>
      <c r="P69" s="1">
        <f t="shared" si="10"/>
        <v>-9.5035366011548703</v>
      </c>
      <c r="Q69" s="1">
        <f t="shared" si="11"/>
        <v>994.04598239999996</v>
      </c>
    </row>
    <row r="70" spans="1:17" x14ac:dyDescent="0.25">
      <c r="A70" s="1">
        <v>1343.6</v>
      </c>
      <c r="B70" s="1">
        <f t="shared" si="6"/>
        <v>1134.7</v>
      </c>
      <c r="C70" s="1">
        <f t="shared" si="7"/>
        <v>1239.1500000000001</v>
      </c>
      <c r="D70">
        <v>1</v>
      </c>
      <c r="E70" s="1">
        <v>0.51114499999999996</v>
      </c>
      <c r="F70" s="1">
        <v>0.41645900000000002</v>
      </c>
      <c r="G70" s="1">
        <v>0.18754299999999999</v>
      </c>
      <c r="H70" s="1">
        <v>1.4887900000000001E-2</v>
      </c>
      <c r="I70" s="1">
        <v>9.24788E-3</v>
      </c>
      <c r="J70" s="1">
        <v>4.86262E-4</v>
      </c>
      <c r="K70" s="1">
        <v>4.6250099999999996E-6</v>
      </c>
      <c r="L70" s="1">
        <v>0.12745699999999999</v>
      </c>
      <c r="M70" s="1">
        <v>4.5197899999999999E-2</v>
      </c>
      <c r="N70">
        <f t="shared" si="8"/>
        <v>0.16898427994119383</v>
      </c>
      <c r="O70" s="1">
        <f t="shared" si="9"/>
        <v>3.024807989109267</v>
      </c>
      <c r="P70" s="1">
        <f t="shared" si="10"/>
        <v>-9.6708979212139692</v>
      </c>
      <c r="Q70" s="1">
        <f t="shared" si="11"/>
        <v>633.38532674999999</v>
      </c>
    </row>
    <row r="71" spans="1:17" x14ac:dyDescent="0.25">
      <c r="A71" s="1">
        <v>1134.7</v>
      </c>
      <c r="B71" s="1">
        <f t="shared" si="6"/>
        <v>1064.3</v>
      </c>
      <c r="C71" s="1">
        <f t="shared" si="7"/>
        <v>1099.5</v>
      </c>
      <c r="D71">
        <v>1</v>
      </c>
      <c r="E71" s="1">
        <v>0.14257500000000001</v>
      </c>
      <c r="F71" s="1">
        <v>0.116164</v>
      </c>
      <c r="G71" s="1">
        <v>5.9202999999999999E-2</v>
      </c>
      <c r="H71" s="1">
        <v>3.52703E-3</v>
      </c>
      <c r="I71" s="1">
        <v>2.1058000000000001E-3</v>
      </c>
      <c r="J71" s="1">
        <v>1.2239099999999999E-4</v>
      </c>
      <c r="K71" s="1">
        <v>1.48277E-6</v>
      </c>
      <c r="L71" s="1">
        <v>2.6729099999999999E-2</v>
      </c>
      <c r="M71" s="1">
        <v>2.8946900000000001E-2</v>
      </c>
      <c r="N71">
        <f t="shared" si="8"/>
        <v>6.4050992749945107E-2</v>
      </c>
      <c r="O71" s="1">
        <f t="shared" si="9"/>
        <v>2.2259608146373688</v>
      </c>
      <c r="P71" s="1">
        <f t="shared" si="10"/>
        <v>-9.7904680508957789</v>
      </c>
      <c r="Q71" s="1">
        <f t="shared" si="11"/>
        <v>156.7612125</v>
      </c>
    </row>
    <row r="72" spans="1:17" x14ac:dyDescent="0.25">
      <c r="A72" s="1">
        <v>1064.3</v>
      </c>
      <c r="B72" s="1">
        <f t="shared" si="6"/>
        <v>982.49</v>
      </c>
      <c r="C72" s="1">
        <f t="shared" si="7"/>
        <v>1023.395</v>
      </c>
      <c r="D72">
        <v>1</v>
      </c>
      <c r="E72" s="1">
        <v>0.20680799999999999</v>
      </c>
      <c r="F72" s="1">
        <v>0.16849800000000001</v>
      </c>
      <c r="G72" s="1">
        <v>7.8621399999999994E-2</v>
      </c>
      <c r="H72" s="1">
        <v>4.7784999999999998E-3</v>
      </c>
      <c r="I72" s="1">
        <v>4.74327E-3</v>
      </c>
      <c r="J72" s="1">
        <v>1.89913E-4</v>
      </c>
      <c r="K72" s="1">
        <v>1.6769599999999999E-6</v>
      </c>
      <c r="L72" s="1">
        <v>4.4435700000000002E-2</v>
      </c>
      <c r="M72" s="1">
        <v>2.9407099999999999E-2</v>
      </c>
      <c r="N72">
        <f t="shared" si="8"/>
        <v>7.9982419472428068E-2</v>
      </c>
      <c r="O72" s="1">
        <f t="shared" si="9"/>
        <v>2.5856682176424015</v>
      </c>
      <c r="P72" s="1">
        <f t="shared" si="10"/>
        <v>-9.8621980502067377</v>
      </c>
      <c r="Q72" s="1">
        <f t="shared" si="11"/>
        <v>211.64627315999999</v>
      </c>
    </row>
    <row r="73" spans="1:17" x14ac:dyDescent="0.25">
      <c r="A73" s="1">
        <v>982.49</v>
      </c>
      <c r="B73" s="1">
        <f t="shared" si="6"/>
        <v>909.68</v>
      </c>
      <c r="C73" s="1">
        <f t="shared" si="7"/>
        <v>946.08500000000004</v>
      </c>
      <c r="D73">
        <v>1</v>
      </c>
      <c r="E73" s="1">
        <v>0.17985799999999999</v>
      </c>
      <c r="F73" s="1">
        <v>0.146541</v>
      </c>
      <c r="G73" s="1">
        <v>6.35106E-2</v>
      </c>
      <c r="H73" s="1">
        <v>4.3743599999999999E-3</v>
      </c>
      <c r="I73" s="1">
        <v>4.0452999999999999E-3</v>
      </c>
      <c r="J73" s="1">
        <v>1.8340300000000001E-4</v>
      </c>
      <c r="K73" s="1">
        <v>1.4410400000000001E-6</v>
      </c>
      <c r="L73" s="1">
        <v>3.4617099999999998E-2</v>
      </c>
      <c r="M73" s="1">
        <v>2.4519200000000001E-2</v>
      </c>
      <c r="N73">
        <f t="shared" si="8"/>
        <v>7.6997276258103334E-2</v>
      </c>
      <c r="O73" s="1">
        <f t="shared" si="9"/>
        <v>2.3359008102714727</v>
      </c>
      <c r="P73" s="1">
        <f t="shared" si="10"/>
        <v>-9.9407464438667095</v>
      </c>
      <c r="Q73" s="1">
        <f t="shared" si="11"/>
        <v>170.16095593</v>
      </c>
    </row>
    <row r="74" spans="1:17" x14ac:dyDescent="0.25">
      <c r="A74" s="1">
        <v>909.68</v>
      </c>
      <c r="B74" s="1">
        <f t="shared" si="6"/>
        <v>832.22</v>
      </c>
      <c r="C74" s="1">
        <f t="shared" si="7"/>
        <v>870.95</v>
      </c>
      <c r="D74">
        <v>1</v>
      </c>
      <c r="E74" s="1">
        <v>0.17774799999999999</v>
      </c>
      <c r="F74" s="1">
        <v>0.14482100000000001</v>
      </c>
      <c r="G74" s="1">
        <v>6.1776499999999998E-2</v>
      </c>
      <c r="H74" s="1">
        <v>4.3393700000000004E-3</v>
      </c>
      <c r="I74" s="1">
        <v>2.93465E-3</v>
      </c>
      <c r="J74" s="1">
        <v>1.8361899999999999E-4</v>
      </c>
      <c r="K74" s="1">
        <v>1.47594E-6</v>
      </c>
      <c r="L74" s="1">
        <v>3.5284200000000002E-2</v>
      </c>
      <c r="M74" s="1">
        <v>2.21529E-2</v>
      </c>
      <c r="N74">
        <f t="shared" si="8"/>
        <v>8.8996060371955871E-2</v>
      </c>
      <c r="O74" s="1">
        <f t="shared" si="9"/>
        <v>1.9972569488706415</v>
      </c>
      <c r="P74" s="1">
        <f t="shared" si="10"/>
        <v>-10.023494290967124</v>
      </c>
      <c r="Q74" s="1">
        <f t="shared" si="11"/>
        <v>154.80962059999999</v>
      </c>
    </row>
    <row r="75" spans="1:17" x14ac:dyDescent="0.25">
      <c r="A75" s="1">
        <v>832.22</v>
      </c>
      <c r="B75" s="1">
        <f t="shared" si="6"/>
        <v>748.52</v>
      </c>
      <c r="C75" s="1">
        <f t="shared" si="7"/>
        <v>790.37</v>
      </c>
      <c r="D75">
        <v>1</v>
      </c>
      <c r="E75" s="1">
        <v>0.18354000000000001</v>
      </c>
      <c r="F75" s="1">
        <v>0.14954000000000001</v>
      </c>
      <c r="G75" s="1">
        <v>6.0684799999999997E-2</v>
      </c>
      <c r="H75" s="1">
        <v>4.1535699999999997E-3</v>
      </c>
      <c r="I75" s="1">
        <v>3.7269600000000001E-3</v>
      </c>
      <c r="J75" s="1">
        <v>1.9775700000000001E-4</v>
      </c>
      <c r="K75" s="1">
        <v>1.52823E-6</v>
      </c>
      <c r="L75" s="1">
        <v>3.5735200000000002E-2</v>
      </c>
      <c r="M75" s="1">
        <v>2.0795999999999999E-2</v>
      </c>
      <c r="N75">
        <f t="shared" si="8"/>
        <v>0.10599890533492361</v>
      </c>
      <c r="O75" s="1">
        <f t="shared" si="9"/>
        <v>1.7315273154951047</v>
      </c>
      <c r="P75" s="1">
        <f t="shared" si="10"/>
        <v>-10.120577670642851</v>
      </c>
      <c r="Q75" s="1">
        <f t="shared" si="11"/>
        <v>145.0645098</v>
      </c>
    </row>
    <row r="76" spans="1:17" x14ac:dyDescent="0.25">
      <c r="A76" s="1">
        <v>748.52</v>
      </c>
      <c r="B76" s="1">
        <f t="shared" si="6"/>
        <v>677.29</v>
      </c>
      <c r="C76" s="1">
        <f t="shared" si="7"/>
        <v>712.90499999999997</v>
      </c>
      <c r="D76">
        <v>1</v>
      </c>
      <c r="E76" s="1">
        <v>0.15038399999999999</v>
      </c>
      <c r="F76" s="1">
        <v>0.122527</v>
      </c>
      <c r="G76" s="1">
        <v>5.0878100000000002E-2</v>
      </c>
      <c r="H76" s="1">
        <v>3.3630700000000001E-3</v>
      </c>
      <c r="I76" s="1">
        <v>2.2517499999999998E-3</v>
      </c>
      <c r="J76" s="1">
        <v>1.5744500000000001E-4</v>
      </c>
      <c r="K76" s="1">
        <v>1.2452200000000001E-6</v>
      </c>
      <c r="L76" s="1">
        <v>2.9856000000000001E-2</v>
      </c>
      <c r="M76" s="1">
        <v>1.7659000000000001E-2</v>
      </c>
      <c r="N76">
        <f t="shared" si="8"/>
        <v>9.9998382003853567E-2</v>
      </c>
      <c r="O76" s="1">
        <f t="shared" si="9"/>
        <v>1.5038643324669467</v>
      </c>
      <c r="P76" s="1">
        <f t="shared" si="10"/>
        <v>-10.22373068918521</v>
      </c>
      <c r="Q76" s="1">
        <f t="shared" si="11"/>
        <v>107.20950551999999</v>
      </c>
    </row>
    <row r="77" spans="1:17" x14ac:dyDescent="0.25">
      <c r="A77" s="1">
        <v>677.29</v>
      </c>
      <c r="B77" s="1">
        <f t="shared" si="6"/>
        <v>646.84</v>
      </c>
      <c r="C77" s="1">
        <f t="shared" si="7"/>
        <v>662.06500000000005</v>
      </c>
      <c r="D77">
        <v>1</v>
      </c>
      <c r="E77" s="1">
        <v>6.5317100000000003E-2</v>
      </c>
      <c r="F77" s="1">
        <v>5.3217599999999997E-2</v>
      </c>
      <c r="G77" s="1">
        <v>2.3928700000000001E-2</v>
      </c>
      <c r="H77" s="1">
        <v>1.3336400000000001E-3</v>
      </c>
      <c r="I77" s="1">
        <v>7.0520700000000001E-4</v>
      </c>
      <c r="J77" s="1">
        <v>6.2718499999999999E-5</v>
      </c>
      <c r="K77" s="1">
        <v>5.1459499999999998E-7</v>
      </c>
      <c r="L77" s="1">
        <v>1.12622E-2</v>
      </c>
      <c r="M77" s="1">
        <v>1.1332800000000001E-2</v>
      </c>
      <c r="N77">
        <f t="shared" si="8"/>
        <v>4.600057289599107E-2</v>
      </c>
      <c r="O77" s="1">
        <f t="shared" si="9"/>
        <v>1.4199192724769818</v>
      </c>
      <c r="P77" s="1">
        <f t="shared" si="10"/>
        <v>-10.297715122462465</v>
      </c>
      <c r="Q77" s="1">
        <f t="shared" si="11"/>
        <v>43.244165811500004</v>
      </c>
    </row>
    <row r="78" spans="1:17" x14ac:dyDescent="0.25">
      <c r="A78" s="1">
        <v>646.84</v>
      </c>
      <c r="B78" s="1">
        <f t="shared" si="6"/>
        <v>612.83000000000004</v>
      </c>
      <c r="C78" s="1">
        <f t="shared" si="7"/>
        <v>629.83500000000004</v>
      </c>
      <c r="D78">
        <v>1</v>
      </c>
      <c r="E78" s="1">
        <v>6.5935900000000006E-2</v>
      </c>
      <c r="F78" s="1">
        <v>5.3721699999999997E-2</v>
      </c>
      <c r="G78" s="1">
        <v>2.2766000000000002E-2</v>
      </c>
      <c r="H78" s="1">
        <v>1.9424900000000001E-3</v>
      </c>
      <c r="I78" s="1">
        <v>1.09863E-3</v>
      </c>
      <c r="J78" s="1">
        <v>6.7165500000000006E-5</v>
      </c>
      <c r="K78" s="1">
        <v>5.6128999999999997E-7</v>
      </c>
      <c r="L78" s="1">
        <v>9.7899600000000003E-3</v>
      </c>
      <c r="M78" s="1">
        <v>1.10335E-2</v>
      </c>
      <c r="N78">
        <f t="shared" si="8"/>
        <v>5.4011395868071424E-2</v>
      </c>
      <c r="O78" s="1">
        <f t="shared" si="9"/>
        <v>1.2207775588887844</v>
      </c>
      <c r="P78" s="1">
        <f t="shared" si="10"/>
        <v>-10.347620980569962</v>
      </c>
      <c r="Q78" s="1">
        <f t="shared" si="11"/>
        <v>41.528737576500006</v>
      </c>
    </row>
    <row r="79" spans="1:17" x14ac:dyDescent="0.25">
      <c r="A79" s="1">
        <v>612.83000000000004</v>
      </c>
      <c r="B79" s="1">
        <f t="shared" si="6"/>
        <v>600.1</v>
      </c>
      <c r="C79" s="1">
        <f t="shared" si="7"/>
        <v>606.46500000000003</v>
      </c>
      <c r="D79">
        <v>1</v>
      </c>
      <c r="E79" s="1">
        <v>2.5170999999999999E-2</v>
      </c>
      <c r="F79" s="1">
        <v>2.0508200000000001E-2</v>
      </c>
      <c r="G79" s="1">
        <v>8.5649200000000002E-3</v>
      </c>
      <c r="H79" s="1">
        <v>5.0554300000000001E-4</v>
      </c>
      <c r="I79" s="1">
        <v>3.5900199999999998E-4</v>
      </c>
      <c r="J79" s="1">
        <v>2.6395699999999999E-5</v>
      </c>
      <c r="K79" s="1">
        <v>2.06591E-7</v>
      </c>
      <c r="L79" s="1">
        <v>2.2527799999999998E-3</v>
      </c>
      <c r="M79" s="1">
        <v>5.8066000000000003E-3</v>
      </c>
      <c r="N79">
        <f t="shared" si="8"/>
        <v>2.0991264846204425E-2</v>
      </c>
      <c r="O79" s="1">
        <f t="shared" si="9"/>
        <v>1.1991178323183007</v>
      </c>
      <c r="P79" s="1">
        <f t="shared" si="10"/>
        <v>-10.385431842333253</v>
      </c>
      <c r="Q79" s="1">
        <f t="shared" si="11"/>
        <v>15.265330515</v>
      </c>
    </row>
    <row r="80" spans="1:17" x14ac:dyDescent="0.25">
      <c r="A80" s="1">
        <v>600.1</v>
      </c>
      <c r="B80" s="1">
        <f t="shared" si="6"/>
        <v>592.94000000000005</v>
      </c>
      <c r="C80" s="1">
        <f t="shared" si="7"/>
        <v>596.52</v>
      </c>
      <c r="D80">
        <v>1</v>
      </c>
      <c r="E80" s="1">
        <v>8.4943999999999992E-3</v>
      </c>
      <c r="F80" s="1">
        <v>6.92087E-3</v>
      </c>
      <c r="G80" s="1">
        <v>5.0390499999999998E-3</v>
      </c>
      <c r="H80" s="1">
        <v>5.8913900000000003E-4</v>
      </c>
      <c r="I80" s="1">
        <v>1.3476800000000001E-4</v>
      </c>
      <c r="J80" s="1">
        <v>4.6086999999999996E-6</v>
      </c>
      <c r="K80" s="1">
        <v>1.15247E-7</v>
      </c>
      <c r="L80" s="1">
        <v>9.6321600000000003E-4</v>
      </c>
      <c r="M80" s="1">
        <v>3.4866900000000002E-3</v>
      </c>
      <c r="N80">
        <f t="shared" si="8"/>
        <v>1.2003094555276123E-2</v>
      </c>
      <c r="O80" s="1">
        <f t="shared" si="9"/>
        <v>0.70768416935165868</v>
      </c>
      <c r="P80" s="1">
        <f t="shared" si="10"/>
        <v>-10.401966090996012</v>
      </c>
      <c r="Q80" s="1">
        <f t="shared" si="11"/>
        <v>5.0670794879999992</v>
      </c>
    </row>
    <row r="81" spans="1:17" x14ac:dyDescent="0.25">
      <c r="A81" s="1">
        <v>592.94000000000005</v>
      </c>
      <c r="B81" s="1">
        <f t="shared" si="6"/>
        <v>577.15</v>
      </c>
      <c r="C81" s="1">
        <f t="shared" si="7"/>
        <v>585.04500000000007</v>
      </c>
      <c r="D81">
        <v>1</v>
      </c>
      <c r="E81" s="1">
        <v>3.0706899999999999E-2</v>
      </c>
      <c r="F81" s="1">
        <v>2.5018700000000001E-2</v>
      </c>
      <c r="G81" s="1">
        <v>1.08229E-2</v>
      </c>
      <c r="H81" s="1">
        <v>8.9687600000000001E-4</v>
      </c>
      <c r="I81" s="1">
        <v>3.0992699999999999E-4</v>
      </c>
      <c r="J81" s="1">
        <v>3.0213400000000001E-5</v>
      </c>
      <c r="K81" s="1">
        <v>2.5208299999999999E-7</v>
      </c>
      <c r="L81" s="1">
        <v>3.1110199999999999E-3</v>
      </c>
      <c r="M81" s="1">
        <v>6.8149899999999999E-3</v>
      </c>
      <c r="N81">
        <f t="shared" si="8"/>
        <v>2.6991015379269928E-2</v>
      </c>
      <c r="O81" s="1">
        <f t="shared" si="9"/>
        <v>1.1376711682949137</v>
      </c>
      <c r="P81" s="1">
        <f t="shared" si="10"/>
        <v>-10.421390093540243</v>
      </c>
      <c r="Q81" s="1">
        <f t="shared" si="11"/>
        <v>17.9649183105</v>
      </c>
    </row>
    <row r="82" spans="1:17" x14ac:dyDescent="0.25">
      <c r="A82" s="1">
        <v>577.15</v>
      </c>
      <c r="B82" s="1">
        <f t="shared" si="6"/>
        <v>539.20000000000005</v>
      </c>
      <c r="C82" s="1">
        <f t="shared" si="7"/>
        <v>558.17499999999995</v>
      </c>
      <c r="D82">
        <v>1</v>
      </c>
      <c r="E82" s="1">
        <v>6.5775899999999998E-2</v>
      </c>
      <c r="F82" s="1">
        <v>5.3591399999999997E-2</v>
      </c>
      <c r="G82" s="1">
        <v>2.2635300000000001E-2</v>
      </c>
      <c r="H82" s="1">
        <v>2.28919E-3</v>
      </c>
      <c r="I82" s="1">
        <v>3.1005999999999998E-3</v>
      </c>
      <c r="J82" s="1">
        <v>6.7546799999999995E-5</v>
      </c>
      <c r="K82" s="1">
        <v>5.9301400000000005E-7</v>
      </c>
      <c r="L82" s="1">
        <v>1.0537899999999999E-2</v>
      </c>
      <c r="M82" s="1">
        <v>9.8082399999999993E-3</v>
      </c>
      <c r="N82">
        <f t="shared" si="8"/>
        <v>6.8015638462823713E-2</v>
      </c>
      <c r="O82" s="1">
        <f t="shared" si="9"/>
        <v>0.96707024276412668</v>
      </c>
      <c r="P82" s="1">
        <f t="shared" si="10"/>
        <v>-10.468406327606093</v>
      </c>
      <c r="Q82" s="1">
        <f t="shared" si="11"/>
        <v>36.714462982499995</v>
      </c>
    </row>
    <row r="83" spans="1:17" x14ac:dyDescent="0.25">
      <c r="A83" s="1">
        <v>539.20000000000005</v>
      </c>
      <c r="B83" s="1">
        <f t="shared" si="6"/>
        <v>501.75</v>
      </c>
      <c r="C83" s="1">
        <f t="shared" si="7"/>
        <v>520.47500000000002</v>
      </c>
      <c r="D83">
        <v>1</v>
      </c>
      <c r="E83" s="1">
        <v>5.6123100000000002E-2</v>
      </c>
      <c r="F83" s="1">
        <v>4.5726700000000002E-2</v>
      </c>
      <c r="G83" s="1">
        <v>2.1656100000000001E-2</v>
      </c>
      <c r="H83" s="1">
        <v>2.66161E-3</v>
      </c>
      <c r="I83" s="1">
        <v>3.22457E-3</v>
      </c>
      <c r="J83" s="1">
        <v>4.9929799999999998E-5</v>
      </c>
      <c r="K83" s="1">
        <v>5.6807599999999998E-7</v>
      </c>
      <c r="L83" s="1">
        <v>1.0953900000000001E-2</v>
      </c>
      <c r="M83" s="1">
        <v>8.0405700000000004E-3</v>
      </c>
      <c r="N83">
        <f t="shared" si="8"/>
        <v>7.198457192164992E-2</v>
      </c>
      <c r="O83" s="1">
        <f t="shared" si="9"/>
        <v>0.77965456349571682</v>
      </c>
      <c r="P83" s="1">
        <f t="shared" si="10"/>
        <v>-10.538337004728756</v>
      </c>
      <c r="Q83" s="1">
        <f t="shared" si="11"/>
        <v>29.210670472500002</v>
      </c>
    </row>
    <row r="84" spans="1:17" x14ac:dyDescent="0.25">
      <c r="A84" s="1">
        <v>501.75</v>
      </c>
      <c r="B84" s="1">
        <f t="shared" si="6"/>
        <v>454</v>
      </c>
      <c r="C84" s="1">
        <f t="shared" si="7"/>
        <v>477.875</v>
      </c>
      <c r="D84">
        <v>1</v>
      </c>
      <c r="E84" s="1">
        <v>6.9258500000000001E-2</v>
      </c>
      <c r="F84" s="1">
        <v>5.6428899999999997E-2</v>
      </c>
      <c r="G84" s="1">
        <v>2.3112199999999999E-2</v>
      </c>
      <c r="H84" s="1">
        <v>1.7476E-3</v>
      </c>
      <c r="I84" s="1">
        <v>2.1510700000000002E-3</v>
      </c>
      <c r="J84" s="1">
        <v>7.3848600000000003E-5</v>
      </c>
      <c r="K84" s="1">
        <v>6.9896200000000001E-7</v>
      </c>
      <c r="L84" s="1">
        <v>1.31098E-2</v>
      </c>
      <c r="M84" s="1">
        <v>8.2548399999999994E-3</v>
      </c>
      <c r="N84">
        <f t="shared" si="8"/>
        <v>0.1000047896350995</v>
      </c>
      <c r="O84" s="1">
        <f t="shared" si="9"/>
        <v>0.69255182929450188</v>
      </c>
      <c r="P84" s="1">
        <f t="shared" si="10"/>
        <v>-10.623729668874017</v>
      </c>
      <c r="Q84" s="1">
        <f t="shared" si="11"/>
        <v>33.096905687499998</v>
      </c>
    </row>
    <row r="85" spans="1:17" x14ac:dyDescent="0.25">
      <c r="A85" s="1">
        <v>454</v>
      </c>
      <c r="B85" s="1">
        <f t="shared" si="6"/>
        <v>419.09</v>
      </c>
      <c r="C85" s="1">
        <f t="shared" si="7"/>
        <v>436.54499999999996</v>
      </c>
      <c r="D85">
        <v>1</v>
      </c>
      <c r="E85" s="1">
        <v>4.8658300000000002E-2</v>
      </c>
      <c r="F85" s="1">
        <v>3.9644699999999998E-2</v>
      </c>
      <c r="G85" s="1">
        <v>1.67431E-2</v>
      </c>
      <c r="H85" s="1">
        <v>1.07072E-3</v>
      </c>
      <c r="I85" s="1">
        <v>9.89043E-4</v>
      </c>
      <c r="J85" s="1">
        <v>5.0222600000000003E-5</v>
      </c>
      <c r="K85" s="1">
        <v>4.9303099999999999E-7</v>
      </c>
      <c r="L85" s="1">
        <v>8.8546500000000004E-3</v>
      </c>
      <c r="M85" s="1">
        <v>6.81775E-3</v>
      </c>
      <c r="N85">
        <f t="shared" si="8"/>
        <v>8.0011504048774121E-2</v>
      </c>
      <c r="O85" s="1">
        <f t="shared" si="9"/>
        <v>0.60814129891044721</v>
      </c>
      <c r="P85" s="1">
        <f t="shared" si="10"/>
        <v>-10.714187398141128</v>
      </c>
      <c r="Q85" s="1">
        <f t="shared" si="11"/>
        <v>21.241537573499997</v>
      </c>
    </row>
    <row r="86" spans="1:17" x14ac:dyDescent="0.25">
      <c r="A86" s="1">
        <v>419.09</v>
      </c>
      <c r="B86" s="1">
        <f t="shared" si="6"/>
        <v>390.76</v>
      </c>
      <c r="C86" s="1">
        <f t="shared" si="7"/>
        <v>404.92499999999995</v>
      </c>
      <c r="D86">
        <v>1</v>
      </c>
      <c r="E86" s="1">
        <v>3.3451599999999998E-2</v>
      </c>
      <c r="F86" s="1">
        <v>2.7254899999999999E-2</v>
      </c>
      <c r="G86" s="1">
        <v>1.31532E-2</v>
      </c>
      <c r="H86" s="1">
        <v>1.4423299999999999E-3</v>
      </c>
      <c r="I86" s="1">
        <v>1.1198600000000001E-3</v>
      </c>
      <c r="J86" s="1">
        <v>2.9340400000000001E-5</v>
      </c>
      <c r="K86" s="1">
        <v>3.8883999999999998E-7</v>
      </c>
      <c r="L86" s="1">
        <v>6.4087700000000003E-3</v>
      </c>
      <c r="M86" s="1">
        <v>5.3021300000000004E-3</v>
      </c>
      <c r="N86">
        <f t="shared" si="8"/>
        <v>6.9992133207832111E-2</v>
      </c>
      <c r="O86" s="1">
        <f t="shared" si="9"/>
        <v>0.47793371150254882</v>
      </c>
      <c r="P86" s="1">
        <f t="shared" si="10"/>
        <v>-10.789376996118134</v>
      </c>
      <c r="Q86" s="1">
        <f t="shared" si="11"/>
        <v>13.545389129999998</v>
      </c>
    </row>
    <row r="87" spans="1:17" x14ac:dyDescent="0.25">
      <c r="A87" s="1">
        <v>390.76</v>
      </c>
      <c r="B87" s="1">
        <f t="shared" si="6"/>
        <v>371.7</v>
      </c>
      <c r="C87" s="1">
        <f t="shared" si="7"/>
        <v>381.23</v>
      </c>
      <c r="D87">
        <v>1</v>
      </c>
      <c r="E87" s="1">
        <v>2.1658299999999998E-2</v>
      </c>
      <c r="F87" s="1">
        <v>1.7646200000000001E-2</v>
      </c>
      <c r="G87" s="1">
        <v>8.2020600000000006E-3</v>
      </c>
      <c r="H87" s="1">
        <v>4.03094E-4</v>
      </c>
      <c r="I87" s="1">
        <v>4.78047E-4</v>
      </c>
      <c r="J87" s="1">
        <v>2.01864E-5</v>
      </c>
      <c r="K87" s="1">
        <v>2.54588E-7</v>
      </c>
      <c r="L87" s="1">
        <v>3.34396E-3</v>
      </c>
      <c r="M87" s="1">
        <v>4.4549999999999998E-3</v>
      </c>
      <c r="N87">
        <f t="shared" si="8"/>
        <v>5.0006483481535344E-2</v>
      </c>
      <c r="O87" s="1">
        <f t="shared" si="9"/>
        <v>0.43310983880714632</v>
      </c>
      <c r="P87" s="1">
        <f t="shared" si="10"/>
        <v>-10.849675993361389</v>
      </c>
      <c r="Q87" s="1">
        <f t="shared" si="11"/>
        <v>8.2567937090000001</v>
      </c>
    </row>
    <row r="88" spans="1:17" x14ac:dyDescent="0.25">
      <c r="A88" s="1">
        <v>371.7</v>
      </c>
      <c r="B88" s="1">
        <f t="shared" si="6"/>
        <v>353.57</v>
      </c>
      <c r="C88" s="1">
        <f t="shared" si="7"/>
        <v>362.63499999999999</v>
      </c>
      <c r="D88">
        <v>1</v>
      </c>
      <c r="E88" s="1">
        <v>1.6937500000000001E-2</v>
      </c>
      <c r="F88" s="1">
        <v>1.37999E-2</v>
      </c>
      <c r="G88" s="1">
        <v>7.8931599999999998E-3</v>
      </c>
      <c r="H88" s="1">
        <v>2.7172900000000001E-4</v>
      </c>
      <c r="I88" s="1">
        <v>3.4624800000000001E-4</v>
      </c>
      <c r="J88" s="1">
        <v>1.2403400000000001E-5</v>
      </c>
      <c r="K88" s="1">
        <v>2.36607E-7</v>
      </c>
      <c r="L88" s="1">
        <v>3.13788E-3</v>
      </c>
      <c r="M88" s="1">
        <v>4.4835500000000002E-3</v>
      </c>
      <c r="N88">
        <f t="shared" si="8"/>
        <v>5.000559176793197E-2</v>
      </c>
      <c r="O88" s="1">
        <f t="shared" si="9"/>
        <v>0.33871212000858336</v>
      </c>
      <c r="P88" s="1">
        <f t="shared" si="10"/>
        <v>-10.899682042131566</v>
      </c>
      <c r="Q88" s="1">
        <f t="shared" si="11"/>
        <v>6.1421303125</v>
      </c>
    </row>
    <row r="89" spans="1:17" x14ac:dyDescent="0.25">
      <c r="A89" s="1">
        <v>353.57</v>
      </c>
      <c r="B89" s="1">
        <f t="shared" si="6"/>
        <v>335.32</v>
      </c>
      <c r="C89" s="1">
        <f t="shared" si="7"/>
        <v>344.44499999999999</v>
      </c>
      <c r="D89">
        <v>1</v>
      </c>
      <c r="E89" s="1">
        <v>9.2516600000000001E-3</v>
      </c>
      <c r="F89" s="1">
        <v>7.5378499999999996E-3</v>
      </c>
      <c r="G89" s="1">
        <v>8.2408099999999995E-3</v>
      </c>
      <c r="H89" s="1">
        <v>5.8983500000000003E-4</v>
      </c>
      <c r="I89" s="1">
        <v>3.3216799999999998E-4</v>
      </c>
      <c r="J89" s="1">
        <v>3.0216800000000001E-6</v>
      </c>
      <c r="K89" s="1">
        <v>2.3272300000000001E-7</v>
      </c>
      <c r="L89" s="1">
        <v>3.2521500000000001E-3</v>
      </c>
      <c r="M89" s="1">
        <v>4.3988300000000003E-3</v>
      </c>
      <c r="N89">
        <f t="shared" si="8"/>
        <v>5.2996185765617848E-2</v>
      </c>
      <c r="O89" s="1">
        <f t="shared" si="9"/>
        <v>0.17457218602328486</v>
      </c>
      <c r="P89" s="1">
        <f t="shared" si="10"/>
        <v>-10.951144434851651</v>
      </c>
      <c r="Q89" s="1">
        <f t="shared" si="11"/>
        <v>3.1866880286999999</v>
      </c>
    </row>
    <row r="90" spans="1:17" x14ac:dyDescent="0.25">
      <c r="A90" s="1">
        <v>335.32</v>
      </c>
      <c r="B90" s="1">
        <f t="shared" si="6"/>
        <v>319.93</v>
      </c>
      <c r="C90" s="1">
        <f t="shared" si="7"/>
        <v>327.625</v>
      </c>
      <c r="D90">
        <v>1</v>
      </c>
      <c r="E90" s="1">
        <v>1.06683E-2</v>
      </c>
      <c r="F90" s="1">
        <v>8.6920699999999997E-3</v>
      </c>
      <c r="G90" s="1">
        <v>7.63301E-3</v>
      </c>
      <c r="H90" s="1">
        <v>3.4417999999999997E-4</v>
      </c>
      <c r="I90" s="1">
        <v>3.0047800000000002E-4</v>
      </c>
      <c r="J90" s="1">
        <v>5.3027199999999998E-6</v>
      </c>
      <c r="K90" s="1">
        <v>1.9200600000000001E-7</v>
      </c>
      <c r="L90" s="1">
        <v>2.9817200000000002E-3</v>
      </c>
      <c r="M90" s="1">
        <v>4.3071100000000003E-3</v>
      </c>
      <c r="N90">
        <f t="shared" si="8"/>
        <v>4.6983077905155275E-2</v>
      </c>
      <c r="O90" s="1">
        <f t="shared" si="9"/>
        <v>0.22706686057341952</v>
      </c>
      <c r="P90" s="1">
        <f t="shared" si="10"/>
        <v>-11.001209199247024</v>
      </c>
      <c r="Q90" s="1">
        <f t="shared" si="11"/>
        <v>3.4952017875000001</v>
      </c>
    </row>
    <row r="91" spans="1:17" x14ac:dyDescent="0.25">
      <c r="A91" s="1">
        <v>319.93</v>
      </c>
      <c r="B91" s="1">
        <f t="shared" si="6"/>
        <v>295.92</v>
      </c>
      <c r="C91" s="1">
        <f t="shared" si="7"/>
        <v>307.92500000000001</v>
      </c>
      <c r="D91">
        <v>1</v>
      </c>
      <c r="E91" s="1">
        <v>2.8250999999999998E-2</v>
      </c>
      <c r="F91" s="1">
        <v>2.3017699999999999E-2</v>
      </c>
      <c r="G91" s="1">
        <v>1.2283199999999999E-2</v>
      </c>
      <c r="H91" s="1">
        <v>9.3897200000000005E-4</v>
      </c>
      <c r="I91" s="1">
        <v>9.1724500000000002E-4</v>
      </c>
      <c r="J91" s="1">
        <v>2.3334899999999999E-5</v>
      </c>
      <c r="K91" s="1">
        <v>2.9151699999999998E-7</v>
      </c>
      <c r="L91" s="1">
        <v>6.6853199999999998E-3</v>
      </c>
      <c r="M91" s="1">
        <v>4.6589500000000002E-3</v>
      </c>
      <c r="N91">
        <f t="shared" si="8"/>
        <v>7.8013074340302593E-2</v>
      </c>
      <c r="O91" s="1">
        <f t="shared" si="9"/>
        <v>0.36213160728374416</v>
      </c>
      <c r="P91" s="1">
        <f t="shared" si="10"/>
        <v>-11.063222614063045</v>
      </c>
      <c r="Q91" s="1">
        <f t="shared" si="11"/>
        <v>8.699189174999999</v>
      </c>
    </row>
    <row r="92" spans="1:17" x14ac:dyDescent="0.25">
      <c r="A92" s="1">
        <v>295.92</v>
      </c>
      <c r="B92" s="1">
        <f t="shared" si="6"/>
        <v>288.33</v>
      </c>
      <c r="C92" s="1">
        <f t="shared" si="7"/>
        <v>292.125</v>
      </c>
      <c r="D92">
        <v>1</v>
      </c>
      <c r="E92" s="1">
        <v>7.39728E-3</v>
      </c>
      <c r="F92" s="1">
        <v>6.0269800000000004E-3</v>
      </c>
      <c r="G92" s="1">
        <v>3.4362099999999999E-3</v>
      </c>
      <c r="H92" s="1">
        <v>5.1847199999999997E-4</v>
      </c>
      <c r="I92" s="1">
        <v>2.0567E-4</v>
      </c>
      <c r="J92" s="1">
        <v>5.4560799999999996E-6</v>
      </c>
      <c r="K92" s="1">
        <v>9.0223899999999996E-8</v>
      </c>
      <c r="L92" s="1">
        <v>1.02308E-3</v>
      </c>
      <c r="M92" s="1">
        <v>1.8946499999999999E-3</v>
      </c>
      <c r="N92">
        <f t="shared" si="8"/>
        <v>2.5983490020896026E-2</v>
      </c>
      <c r="O92" s="1">
        <f t="shared" si="9"/>
        <v>0.28469154813503028</v>
      </c>
      <c r="P92" s="1">
        <f t="shared" si="10"/>
        <v>-11.115897068031572</v>
      </c>
      <c r="Q92" s="1">
        <f t="shared" si="11"/>
        <v>2.1609304200000001</v>
      </c>
    </row>
    <row r="93" spans="1:17" x14ac:dyDescent="0.25">
      <c r="A93" s="1">
        <v>288.33</v>
      </c>
      <c r="B93" s="1">
        <f t="shared" si="6"/>
        <v>284.89</v>
      </c>
      <c r="C93" s="1">
        <f t="shared" si="7"/>
        <v>286.61</v>
      </c>
      <c r="D93">
        <v>1</v>
      </c>
      <c r="E93" s="1">
        <v>3.2955699999999998E-3</v>
      </c>
      <c r="F93" s="1">
        <v>2.6850899999999998E-3</v>
      </c>
      <c r="G93" s="1">
        <v>1.5521899999999999E-3</v>
      </c>
      <c r="H93" s="1">
        <v>1.2637400000000001E-4</v>
      </c>
      <c r="I93" s="1">
        <v>1.01048E-4</v>
      </c>
      <c r="J93" s="1">
        <v>2.5260099999999999E-6</v>
      </c>
      <c r="K93" s="1">
        <v>4.0538799999999999E-8</v>
      </c>
      <c r="L93" s="1">
        <v>3.1006300000000002E-4</v>
      </c>
      <c r="M93" s="1">
        <v>1.11575E-3</v>
      </c>
      <c r="N93">
        <f t="shared" si="8"/>
        <v>1.2002516650560801E-2</v>
      </c>
      <c r="O93" s="1">
        <f t="shared" si="9"/>
        <v>0.27457324958978657</v>
      </c>
      <c r="P93" s="1">
        <f t="shared" si="10"/>
        <v>-11.134956454269918</v>
      </c>
      <c r="Q93" s="1">
        <f t="shared" si="11"/>
        <v>0.9445433177</v>
      </c>
    </row>
    <row r="94" spans="1:17" x14ac:dyDescent="0.25">
      <c r="A94" s="1">
        <v>284.89</v>
      </c>
      <c r="B94" s="1">
        <f t="shared" si="6"/>
        <v>276.47000000000003</v>
      </c>
      <c r="C94" s="1">
        <f t="shared" si="7"/>
        <v>280.68</v>
      </c>
      <c r="D94">
        <v>1</v>
      </c>
      <c r="E94" s="1">
        <v>8.3565900000000005E-3</v>
      </c>
      <c r="F94" s="1">
        <v>6.8085799999999998E-3</v>
      </c>
      <c r="G94" s="1">
        <v>3.3074900000000002E-3</v>
      </c>
      <c r="H94" s="1">
        <v>3.8064099999999998E-4</v>
      </c>
      <c r="I94" s="1">
        <v>5.2032800000000002E-4</v>
      </c>
      <c r="J94" s="1">
        <v>7.5387399999999998E-6</v>
      </c>
      <c r="K94" s="1">
        <v>9.8409299999999994E-8</v>
      </c>
      <c r="L94" s="1">
        <v>1.04327E-3</v>
      </c>
      <c r="M94" s="1">
        <v>1.8835900000000001E-3</v>
      </c>
      <c r="N94">
        <f t="shared" si="8"/>
        <v>3.0000824872645944E-2</v>
      </c>
      <c r="O94" s="1">
        <f t="shared" si="9"/>
        <v>0.27854534118558005</v>
      </c>
      <c r="P94" s="1">
        <f t="shared" si="10"/>
        <v>-11.155863630506506</v>
      </c>
      <c r="Q94" s="1">
        <f t="shared" si="11"/>
        <v>2.3455276812000001</v>
      </c>
    </row>
    <row r="95" spans="1:17" x14ac:dyDescent="0.25">
      <c r="A95" s="1">
        <v>276.47000000000003</v>
      </c>
      <c r="B95" s="1">
        <f t="shared" si="6"/>
        <v>268.3</v>
      </c>
      <c r="C95" s="1">
        <f t="shared" si="7"/>
        <v>272.38499999999999</v>
      </c>
      <c r="D95">
        <v>1</v>
      </c>
      <c r="E95" s="1">
        <v>5.7164700000000004E-3</v>
      </c>
      <c r="F95" s="1">
        <v>4.6575399999999999E-3</v>
      </c>
      <c r="G95" s="1">
        <v>2.8745799999999998E-3</v>
      </c>
      <c r="H95" s="1">
        <v>6.8966600000000002E-4</v>
      </c>
      <c r="I95" s="1">
        <v>6.8703000000000004E-4</v>
      </c>
      <c r="J95" s="1">
        <v>4.0325300000000003E-6</v>
      </c>
      <c r="K95" s="1">
        <v>9.43638E-8</v>
      </c>
      <c r="L95" s="1">
        <v>9.3282900000000004E-4</v>
      </c>
      <c r="M95" s="1">
        <v>1.25208E-3</v>
      </c>
      <c r="N95">
        <f t="shared" si="8"/>
        <v>2.9996558548517637E-2</v>
      </c>
      <c r="O95" s="1">
        <f t="shared" si="9"/>
        <v>0.1905708613457758</v>
      </c>
      <c r="P95" s="1">
        <f t="shared" si="10"/>
        <v>-11.185862354210723</v>
      </c>
      <c r="Q95" s="1">
        <f t="shared" si="11"/>
        <v>1.55708068095</v>
      </c>
    </row>
    <row r="96" spans="1:17" x14ac:dyDescent="0.25">
      <c r="A96" s="1">
        <v>268.3</v>
      </c>
      <c r="B96" s="1">
        <f t="shared" si="6"/>
        <v>256.75</v>
      </c>
      <c r="C96" s="1">
        <f t="shared" si="7"/>
        <v>262.52499999999998</v>
      </c>
      <c r="D96">
        <v>1</v>
      </c>
      <c r="E96" s="1">
        <v>9.2019000000000007E-3</v>
      </c>
      <c r="F96" s="1">
        <v>7.4973100000000001E-3</v>
      </c>
      <c r="G96" s="1">
        <v>3.3192400000000002E-3</v>
      </c>
      <c r="H96" s="1">
        <v>3.3714500000000001E-4</v>
      </c>
      <c r="I96" s="1">
        <v>6.3418600000000002E-4</v>
      </c>
      <c r="J96" s="1">
        <v>9.13418E-6</v>
      </c>
      <c r="K96" s="1">
        <v>1.3146299999999999E-7</v>
      </c>
      <c r="L96" s="1">
        <v>1.24563E-3</v>
      </c>
      <c r="M96" s="1">
        <v>1.7364699999999999E-3</v>
      </c>
      <c r="N96">
        <f t="shared" si="8"/>
        <v>4.4002908622910827E-2</v>
      </c>
      <c r="O96" s="1">
        <f t="shared" si="9"/>
        <v>0.20912026700000649</v>
      </c>
      <c r="P96" s="1">
        <f t="shared" si="10"/>
        <v>-11.222732545298538</v>
      </c>
      <c r="Q96" s="1">
        <f t="shared" si="11"/>
        <v>2.4157287974999999</v>
      </c>
    </row>
    <row r="97" spans="1:17" x14ac:dyDescent="0.25">
      <c r="A97" s="1">
        <v>256.75</v>
      </c>
      <c r="B97" s="1">
        <f t="shared" si="6"/>
        <v>241.8</v>
      </c>
      <c r="C97" s="1">
        <f t="shared" si="7"/>
        <v>249.27500000000001</v>
      </c>
      <c r="D97">
        <v>1</v>
      </c>
      <c r="E97" s="1">
        <v>1.1348E-2</v>
      </c>
      <c r="F97" s="1">
        <v>9.2458699999999998E-3</v>
      </c>
      <c r="G97" s="1">
        <v>4.2733900000000002E-3</v>
      </c>
      <c r="H97" s="1">
        <v>4.3494600000000002E-4</v>
      </c>
      <c r="I97" s="1">
        <v>4.6157300000000001E-4</v>
      </c>
      <c r="J97" s="1">
        <v>1.0645000000000001E-5</v>
      </c>
      <c r="K97" s="1">
        <v>1.6685499999999999E-7</v>
      </c>
      <c r="L97" s="1">
        <v>1.9697899999999999E-3</v>
      </c>
      <c r="M97" s="1">
        <v>1.8686499999999999E-3</v>
      </c>
      <c r="N97">
        <f t="shared" si="8"/>
        <v>5.9991910627975258E-2</v>
      </c>
      <c r="O97" s="1">
        <f t="shared" si="9"/>
        <v>0.1891588362699726</v>
      </c>
      <c r="P97" s="1">
        <f t="shared" si="10"/>
        <v>-11.274522156175736</v>
      </c>
      <c r="Q97" s="1">
        <f t="shared" si="11"/>
        <v>2.8287727</v>
      </c>
    </row>
    <row r="98" spans="1:17" x14ac:dyDescent="0.25">
      <c r="A98" s="1">
        <v>241.8</v>
      </c>
      <c r="B98" s="1">
        <f t="shared" si="6"/>
        <v>235.59</v>
      </c>
      <c r="C98" s="1">
        <f t="shared" si="7"/>
        <v>238.69499999999999</v>
      </c>
      <c r="D98">
        <v>1</v>
      </c>
      <c r="E98" s="1">
        <v>3.30686E-3</v>
      </c>
      <c r="F98" s="1">
        <v>2.6942899999999998E-3</v>
      </c>
      <c r="G98" s="1">
        <v>1.7620800000000001E-3</v>
      </c>
      <c r="H98" s="1">
        <v>3.5636799999999997E-4</v>
      </c>
      <c r="I98" s="1">
        <v>7.9216799999999997E-5</v>
      </c>
      <c r="J98" s="1">
        <v>2.0135599999999998E-6</v>
      </c>
      <c r="K98" s="1">
        <v>6.8143000000000003E-8</v>
      </c>
      <c r="L98" s="1">
        <v>5.6210500000000003E-4</v>
      </c>
      <c r="M98" s="1">
        <v>8.4361099999999997E-4</v>
      </c>
      <c r="N98">
        <f t="shared" si="8"/>
        <v>2.6017932125799344E-2</v>
      </c>
      <c r="O98" s="1">
        <f t="shared" si="9"/>
        <v>0.1270992630779032</v>
      </c>
      <c r="P98" s="1">
        <f t="shared" si="10"/>
        <v>-11.317892274560338</v>
      </c>
      <c r="Q98" s="1">
        <f t="shared" si="11"/>
        <v>0.78933094770000001</v>
      </c>
    </row>
    <row r="99" spans="1:17" x14ac:dyDescent="0.25">
      <c r="A99" s="1">
        <v>235.59</v>
      </c>
      <c r="B99" s="1">
        <f t="shared" si="6"/>
        <v>224.32</v>
      </c>
      <c r="C99" s="1">
        <f t="shared" si="7"/>
        <v>229.95499999999998</v>
      </c>
      <c r="D99">
        <v>1</v>
      </c>
      <c r="E99" s="1">
        <v>7.6181499999999997E-3</v>
      </c>
      <c r="F99" s="1">
        <v>6.2069400000000002E-3</v>
      </c>
      <c r="G99" s="1">
        <v>2.7212E-3</v>
      </c>
      <c r="H99" s="1">
        <v>2.68044E-4</v>
      </c>
      <c r="I99" s="1">
        <v>2.9228700000000002E-4</v>
      </c>
      <c r="J99" s="1">
        <v>7.5445499999999996E-6</v>
      </c>
      <c r="K99" s="1">
        <v>1.22036E-7</v>
      </c>
      <c r="L99" s="1">
        <v>1.0998099999999999E-3</v>
      </c>
      <c r="M99" s="1">
        <v>1.3533499999999999E-3</v>
      </c>
      <c r="N99">
        <f t="shared" si="8"/>
        <v>4.9019402208667753E-2</v>
      </c>
      <c r="O99" s="1">
        <f t="shared" si="9"/>
        <v>0.1554109119399448</v>
      </c>
      <c r="P99" s="1">
        <f t="shared" si="10"/>
        <v>-11.355195223283696</v>
      </c>
      <c r="Q99" s="1">
        <f t="shared" si="11"/>
        <v>1.7518316832499998</v>
      </c>
    </row>
    <row r="100" spans="1:17" x14ac:dyDescent="0.25">
      <c r="A100" s="1">
        <v>224.32</v>
      </c>
      <c r="B100" s="1">
        <f t="shared" si="6"/>
        <v>212.11</v>
      </c>
      <c r="C100" s="1">
        <f t="shared" si="7"/>
        <v>218.215</v>
      </c>
      <c r="D100">
        <v>1</v>
      </c>
      <c r="E100" s="1">
        <v>7.6213599999999998E-3</v>
      </c>
      <c r="F100" s="1">
        <v>6.2095500000000003E-3</v>
      </c>
      <c r="G100" s="1">
        <v>2.8674E-3</v>
      </c>
      <c r="H100" s="1">
        <v>2.1859399999999999E-4</v>
      </c>
      <c r="I100" s="1">
        <v>2.2990599999999999E-4</v>
      </c>
      <c r="J100" s="1">
        <v>7.1755500000000003E-6</v>
      </c>
      <c r="K100" s="1">
        <v>1.29904E-7</v>
      </c>
      <c r="L100" s="1">
        <v>1.32782E-3</v>
      </c>
      <c r="M100" s="1">
        <v>1.32098E-3</v>
      </c>
      <c r="N100">
        <f t="shared" si="8"/>
        <v>5.5968595815100289E-2</v>
      </c>
      <c r="O100" s="1">
        <f t="shared" si="9"/>
        <v>0.13617207809140286</v>
      </c>
      <c r="P100" s="1">
        <f t="shared" si="10"/>
        <v>-11.407598045583091</v>
      </c>
      <c r="Q100" s="1">
        <f t="shared" si="11"/>
        <v>1.6630950724</v>
      </c>
    </row>
    <row r="101" spans="1:17" x14ac:dyDescent="0.25">
      <c r="A101" s="1">
        <v>212.11</v>
      </c>
      <c r="B101" s="1">
        <f t="shared" si="6"/>
        <v>200.96</v>
      </c>
      <c r="C101" s="1">
        <f t="shared" si="7"/>
        <v>206.53500000000003</v>
      </c>
      <c r="D101">
        <v>1</v>
      </c>
      <c r="E101" s="1">
        <v>5.6582100000000003E-3</v>
      </c>
      <c r="F101" s="1">
        <v>4.61006E-3</v>
      </c>
      <c r="G101" s="1">
        <v>2.6805100000000001E-3</v>
      </c>
      <c r="H101" s="1">
        <v>4.1248000000000001E-4</v>
      </c>
      <c r="I101" s="1">
        <v>3.8349199999999998E-4</v>
      </c>
      <c r="J101" s="1">
        <v>3.9915400000000001E-6</v>
      </c>
      <c r="K101" s="1">
        <v>1.16336E-7</v>
      </c>
      <c r="L101" s="1">
        <v>1.2914700000000001E-3</v>
      </c>
      <c r="M101" s="1">
        <v>9.7655599999999995E-4</v>
      </c>
      <c r="N101">
        <f t="shared" si="8"/>
        <v>5.3999124751291039E-2</v>
      </c>
      <c r="O101" s="1">
        <f t="shared" si="9"/>
        <v>0.10478336502786965</v>
      </c>
      <c r="P101" s="1">
        <f t="shared" si="10"/>
        <v>-11.462608971326148</v>
      </c>
      <c r="Q101" s="1">
        <f t="shared" si="11"/>
        <v>1.1686184023500001</v>
      </c>
    </row>
    <row r="102" spans="1:17" x14ac:dyDescent="0.25">
      <c r="A102" s="1">
        <v>200.96</v>
      </c>
      <c r="B102" s="1">
        <f t="shared" si="6"/>
        <v>196</v>
      </c>
      <c r="C102" s="1">
        <f t="shared" si="7"/>
        <v>198.48000000000002</v>
      </c>
      <c r="D102">
        <v>1</v>
      </c>
      <c r="E102" s="1">
        <v>2.23887E-3</v>
      </c>
      <c r="F102" s="1">
        <v>1.8241399999999999E-3</v>
      </c>
      <c r="G102" s="1">
        <v>9.5114799999999997E-4</v>
      </c>
      <c r="H102" s="1">
        <v>1.3283199999999999E-4</v>
      </c>
      <c r="I102" s="1">
        <v>2.3801399999999999E-4</v>
      </c>
      <c r="J102" s="1">
        <v>1.8062E-6</v>
      </c>
      <c r="K102" s="1">
        <v>5.1036199999999999E-8</v>
      </c>
      <c r="L102" s="1">
        <v>2.7804099999999998E-4</v>
      </c>
      <c r="M102" s="1">
        <v>5.40275E-4</v>
      </c>
      <c r="N102">
        <f t="shared" si="8"/>
        <v>2.4991224049316706E-2</v>
      </c>
      <c r="O102" s="1">
        <f t="shared" si="9"/>
        <v>8.9586248179837097E-2</v>
      </c>
      <c r="P102" s="1">
        <f t="shared" si="10"/>
        <v>-11.502390521507047</v>
      </c>
      <c r="Q102" s="1">
        <f t="shared" si="11"/>
        <v>0.44437091760000003</v>
      </c>
    </row>
    <row r="103" spans="1:17" x14ac:dyDescent="0.25">
      <c r="A103" s="1">
        <v>196</v>
      </c>
      <c r="B103" s="1">
        <f t="shared" si="6"/>
        <v>193.08</v>
      </c>
      <c r="C103" s="1">
        <f t="shared" si="7"/>
        <v>194.54000000000002</v>
      </c>
      <c r="D103">
        <v>1</v>
      </c>
      <c r="E103" s="1">
        <v>1.16807E-3</v>
      </c>
      <c r="F103" s="1">
        <v>9.5169299999999998E-4</v>
      </c>
      <c r="G103" s="1">
        <v>5.8348000000000004E-4</v>
      </c>
      <c r="H103" s="1">
        <v>7.2978099999999998E-5</v>
      </c>
      <c r="I103" s="1">
        <v>1.74475E-4</v>
      </c>
      <c r="J103" s="1">
        <v>7.9128499999999995E-7</v>
      </c>
      <c r="K103" s="1">
        <v>2.9749000000000001E-8</v>
      </c>
      <c r="L103" s="1">
        <v>1.3005199999999999E-4</v>
      </c>
      <c r="M103" s="1">
        <v>3.8045E-4</v>
      </c>
      <c r="N103">
        <f t="shared" si="8"/>
        <v>1.5010048438225081E-2</v>
      </c>
      <c r="O103" s="1">
        <f t="shared" si="9"/>
        <v>7.7819202570016677E-2</v>
      </c>
      <c r="P103" s="1">
        <f t="shared" si="10"/>
        <v>-11.5224410634493</v>
      </c>
      <c r="Q103" s="1">
        <f t="shared" si="11"/>
        <v>0.22723633780000002</v>
      </c>
    </row>
    <row r="104" spans="1:17" x14ac:dyDescent="0.25">
      <c r="A104" s="1">
        <v>193.08</v>
      </c>
      <c r="B104" s="1">
        <f t="shared" si="6"/>
        <v>190.2</v>
      </c>
      <c r="C104" s="1">
        <f t="shared" si="7"/>
        <v>191.64</v>
      </c>
      <c r="D104">
        <v>1</v>
      </c>
      <c r="E104" s="1">
        <v>6.7983699999999998E-4</v>
      </c>
      <c r="F104" s="1">
        <v>5.53902E-4</v>
      </c>
      <c r="G104" s="1">
        <v>6.4854099999999998E-4</v>
      </c>
      <c r="H104" s="1">
        <v>4.4002099999999997E-5</v>
      </c>
      <c r="I104" s="1">
        <v>1.25831E-5</v>
      </c>
      <c r="J104" s="1">
        <v>2.0548000000000001E-7</v>
      </c>
      <c r="K104" s="1">
        <v>2.9111799999999999E-8</v>
      </c>
      <c r="L104" s="1">
        <v>1.8782400000000001E-4</v>
      </c>
      <c r="M104" s="1">
        <v>4.16714E-4</v>
      </c>
      <c r="N104">
        <f t="shared" si="8"/>
        <v>1.5028460681002304E-2</v>
      </c>
      <c r="O104" s="1">
        <f t="shared" si="9"/>
        <v>4.5236635636235978E-2</v>
      </c>
      <c r="P104" s="1">
        <f t="shared" si="10"/>
        <v>-11.537460248875673</v>
      </c>
      <c r="Q104" s="1">
        <f t="shared" si="11"/>
        <v>0.13028396267999998</v>
      </c>
    </row>
    <row r="105" spans="1:17" x14ac:dyDescent="0.25">
      <c r="A105" s="1">
        <v>190.2</v>
      </c>
      <c r="B105" s="1">
        <f t="shared" si="6"/>
        <v>188.88</v>
      </c>
      <c r="C105" s="1">
        <f t="shared" si="7"/>
        <v>189.54</v>
      </c>
      <c r="D105">
        <v>1</v>
      </c>
      <c r="E105" s="1">
        <v>6.7902699999999996E-5</v>
      </c>
      <c r="F105" s="1">
        <v>5.5324200000000001E-5</v>
      </c>
      <c r="G105" s="1">
        <v>3.7376999999999999E-4</v>
      </c>
      <c r="H105" s="1">
        <v>4.41333E-5</v>
      </c>
      <c r="I105" s="1">
        <v>4.09469E-7</v>
      </c>
      <c r="J105" s="1">
        <v>-4.2726500000000002E-10</v>
      </c>
      <c r="K105" s="1">
        <v>1.3372499999999999E-8</v>
      </c>
      <c r="L105" s="1">
        <v>6.3829400000000002E-5</v>
      </c>
      <c r="M105" s="1">
        <v>2.6580700000000001E-4</v>
      </c>
      <c r="N105">
        <f t="shared" si="8"/>
        <v>6.9642573340323328E-3</v>
      </c>
      <c r="O105" s="1">
        <f t="shared" si="9"/>
        <v>9.7501710151029208E-3</v>
      </c>
      <c r="P105" s="1">
        <f t="shared" si="10"/>
        <v>-11.548478776848546</v>
      </c>
      <c r="Q105" s="1">
        <f t="shared" si="11"/>
        <v>1.2870277757999999E-2</v>
      </c>
    </row>
    <row r="106" spans="1:17" x14ac:dyDescent="0.25">
      <c r="A106" s="1">
        <v>188.88</v>
      </c>
      <c r="B106" s="1">
        <f t="shared" si="6"/>
        <v>187.56</v>
      </c>
      <c r="C106" s="1">
        <f t="shared" si="7"/>
        <v>188.22</v>
      </c>
      <c r="D106">
        <v>1</v>
      </c>
      <c r="E106" s="1">
        <v>6.8300200000000004E-4</v>
      </c>
      <c r="F106" s="1">
        <v>5.5648000000000004E-4</v>
      </c>
      <c r="G106" s="1">
        <v>4.1171099999999999E-4</v>
      </c>
      <c r="H106" s="1">
        <v>5.7739499999999998E-5</v>
      </c>
      <c r="I106" s="1">
        <v>9.2093500000000002E-6</v>
      </c>
      <c r="J106" s="1">
        <v>3.7595999999999999E-7</v>
      </c>
      <c r="K106" s="1">
        <v>1.3238000000000001E-8</v>
      </c>
      <c r="L106" s="1">
        <v>6.0267599999999999E-5</v>
      </c>
      <c r="M106" s="1">
        <v>2.9370399999999999E-4</v>
      </c>
      <c r="N106">
        <f t="shared" si="8"/>
        <v>7.0130985558719003E-3</v>
      </c>
      <c r="O106" s="1">
        <f t="shared" si="9"/>
        <v>9.7389476927875016E-2</v>
      </c>
      <c r="P106" s="1">
        <f t="shared" si="10"/>
        <v>-11.555467369459953</v>
      </c>
      <c r="Q106" s="1">
        <f t="shared" si="11"/>
        <v>0.12855463644000001</v>
      </c>
    </row>
    <row r="107" spans="1:17" x14ac:dyDescent="0.25">
      <c r="A107" s="1">
        <v>187.56</v>
      </c>
      <c r="B107" s="1">
        <f t="shared" si="6"/>
        <v>186.25</v>
      </c>
      <c r="C107" s="1">
        <f t="shared" si="7"/>
        <v>186.905</v>
      </c>
      <c r="D107">
        <v>1</v>
      </c>
      <c r="E107" s="1">
        <v>1.2514799999999999E-3</v>
      </c>
      <c r="F107" s="1">
        <v>1.01965E-3</v>
      </c>
      <c r="G107" s="1">
        <v>3.4521200000000001E-4</v>
      </c>
      <c r="H107" s="1">
        <v>4.4341600000000002E-5</v>
      </c>
      <c r="I107" s="1">
        <v>3.0619500000000001E-5</v>
      </c>
      <c r="J107" s="1">
        <v>1.6281299999999999E-6</v>
      </c>
      <c r="K107" s="1">
        <v>1.31067E-8</v>
      </c>
      <c r="L107" s="1">
        <v>1.8122500000000001E-5</v>
      </c>
      <c r="M107" s="1">
        <v>2.8274700000000002E-4</v>
      </c>
      <c r="N107">
        <f t="shared" si="8"/>
        <v>7.0089369617167318E-3</v>
      </c>
      <c r="O107" s="1">
        <f t="shared" si="9"/>
        <v>0.17855489453474396</v>
      </c>
      <c r="P107" s="1">
        <f t="shared" si="10"/>
        <v>-11.562478394512969</v>
      </c>
      <c r="Q107" s="1">
        <f t="shared" si="11"/>
        <v>0.2339078694</v>
      </c>
    </row>
    <row r="108" spans="1:17" x14ac:dyDescent="0.25">
      <c r="A108" s="1">
        <v>186.25</v>
      </c>
      <c r="B108" s="1">
        <f t="shared" si="6"/>
        <v>184.95</v>
      </c>
      <c r="C108" s="1">
        <f t="shared" si="7"/>
        <v>185.6</v>
      </c>
      <c r="D108">
        <v>1</v>
      </c>
      <c r="E108" s="1">
        <v>7.3046700000000005E-4</v>
      </c>
      <c r="F108" s="1">
        <v>5.9515200000000005E-4</v>
      </c>
      <c r="G108" s="1">
        <v>2.3705500000000001E-4</v>
      </c>
      <c r="H108" s="1">
        <v>5.2745699999999999E-5</v>
      </c>
      <c r="I108" s="1">
        <v>4.6465899999999998E-5</v>
      </c>
      <c r="J108" s="1">
        <v>8.1169599999999999E-7</v>
      </c>
      <c r="K108" s="1">
        <v>1.29749E-8</v>
      </c>
      <c r="L108" s="1">
        <v>1.2539400000000001E-5</v>
      </c>
      <c r="M108" s="1">
        <v>1.7176999999999999E-4</v>
      </c>
      <c r="N108">
        <f t="shared" si="8"/>
        <v>7.004338981206064E-3</v>
      </c>
      <c r="O108" s="1">
        <f t="shared" si="9"/>
        <v>0.10428778532278035</v>
      </c>
      <c r="P108" s="1">
        <f t="shared" si="10"/>
        <v>-11.569485040538494</v>
      </c>
      <c r="Q108" s="1">
        <f t="shared" si="11"/>
        <v>0.13557467519999999</v>
      </c>
    </row>
    <row r="109" spans="1:17" x14ac:dyDescent="0.25">
      <c r="A109" s="1">
        <v>184.95</v>
      </c>
      <c r="B109" s="1">
        <f t="shared" si="6"/>
        <v>183.29</v>
      </c>
      <c r="C109" s="1">
        <f t="shared" si="7"/>
        <v>184.12</v>
      </c>
      <c r="D109">
        <v>1</v>
      </c>
      <c r="E109" s="1">
        <v>7.6564600000000003E-4</v>
      </c>
      <c r="F109" s="1">
        <v>6.23815E-4</v>
      </c>
      <c r="G109" s="1">
        <v>2.1575000000000001E-4</v>
      </c>
      <c r="H109" s="1">
        <v>2.89474E-5</v>
      </c>
      <c r="I109" s="1">
        <v>4.8173400000000002E-5</v>
      </c>
      <c r="J109" s="1">
        <v>9.9016499999999995E-7</v>
      </c>
      <c r="K109" s="1">
        <v>1.6492200000000001E-8</v>
      </c>
      <c r="L109" s="1">
        <v>1.40277E-5</v>
      </c>
      <c r="M109" s="1">
        <v>1.7277500000000001E-4</v>
      </c>
      <c r="N109">
        <f t="shared" si="8"/>
        <v>9.0159202947064001E-3</v>
      </c>
      <c r="O109" s="1">
        <f t="shared" si="9"/>
        <v>8.4921558196287605E-2</v>
      </c>
      <c r="P109" s="1">
        <f t="shared" si="10"/>
        <v>-11.577491141941554</v>
      </c>
      <c r="Q109" s="1">
        <f t="shared" si="11"/>
        <v>0.14097074152</v>
      </c>
    </row>
    <row r="110" spans="1:17" x14ac:dyDescent="0.25">
      <c r="A110" s="1">
        <v>183.29</v>
      </c>
      <c r="B110" s="1">
        <f t="shared" si="6"/>
        <v>175.23</v>
      </c>
      <c r="C110" s="1">
        <f t="shared" si="7"/>
        <v>179.26</v>
      </c>
      <c r="D110">
        <v>1</v>
      </c>
      <c r="E110" s="1">
        <v>3.6235999999999998E-3</v>
      </c>
      <c r="F110" s="1">
        <v>2.9523499999999999E-3</v>
      </c>
      <c r="G110" s="1">
        <v>1.0566099999999999E-3</v>
      </c>
      <c r="H110" s="1">
        <v>7.8869399999999994E-5</v>
      </c>
      <c r="I110" s="1">
        <v>8.5379999999999999E-5</v>
      </c>
      <c r="J110" s="1">
        <v>4.7112199999999996E-6</v>
      </c>
      <c r="K110" s="1">
        <v>7.9354900000000006E-8</v>
      </c>
      <c r="L110" s="1">
        <v>3.4433400000000001E-4</v>
      </c>
      <c r="M110" s="1">
        <v>6.3341000000000005E-4</v>
      </c>
      <c r="N110">
        <f t="shared" si="8"/>
        <v>4.4970201263428711E-2</v>
      </c>
      <c r="O110" s="1">
        <f t="shared" si="9"/>
        <v>8.0577802593621795E-2</v>
      </c>
      <c r="P110" s="1">
        <f t="shared" si="10"/>
        <v>-11.604241594961378</v>
      </c>
      <c r="Q110" s="1">
        <f t="shared" si="11"/>
        <v>0.64956653599999992</v>
      </c>
    </row>
    <row r="111" spans="1:17" x14ac:dyDescent="0.25">
      <c r="A111" s="1">
        <v>175.23</v>
      </c>
      <c r="B111" s="1">
        <f t="shared" si="6"/>
        <v>167.52</v>
      </c>
      <c r="C111" s="1">
        <f t="shared" si="7"/>
        <v>171.375</v>
      </c>
      <c r="D111">
        <v>1</v>
      </c>
      <c r="E111" s="1">
        <v>3.4152800000000001E-3</v>
      </c>
      <c r="F111" s="1">
        <v>2.78262E-3</v>
      </c>
      <c r="G111" s="1">
        <v>1.0817699999999999E-3</v>
      </c>
      <c r="H111" s="1">
        <v>7.5103600000000004E-5</v>
      </c>
      <c r="I111" s="1">
        <v>7.8403299999999995E-5</v>
      </c>
      <c r="J111" s="1">
        <v>3.8315499999999998E-6</v>
      </c>
      <c r="K111" s="1">
        <v>7.44408E-8</v>
      </c>
      <c r="L111" s="1">
        <v>3.9665099999999998E-4</v>
      </c>
      <c r="M111" s="1">
        <v>6.1001800000000004E-4</v>
      </c>
      <c r="N111">
        <f t="shared" si="8"/>
        <v>4.4996649598100846E-2</v>
      </c>
      <c r="O111" s="1">
        <f t="shared" si="9"/>
        <v>7.5900762179061151E-2</v>
      </c>
      <c r="P111" s="1">
        <f t="shared" si="10"/>
        <v>-11.649224723008116</v>
      </c>
      <c r="Q111" s="1">
        <f t="shared" si="11"/>
        <v>0.58529361000000002</v>
      </c>
    </row>
    <row r="112" spans="1:17" x14ac:dyDescent="0.25">
      <c r="A112" s="1">
        <v>167.52</v>
      </c>
      <c r="B112" s="1">
        <f t="shared" si="6"/>
        <v>163.06</v>
      </c>
      <c r="C112" s="1">
        <f t="shared" si="7"/>
        <v>165.29000000000002</v>
      </c>
      <c r="D112">
        <v>1</v>
      </c>
      <c r="E112" s="1">
        <v>1.22792E-3</v>
      </c>
      <c r="F112" s="1">
        <v>1.00045E-3</v>
      </c>
      <c r="G112" s="1">
        <v>5.8781100000000004E-4</v>
      </c>
      <c r="H112" s="1">
        <v>1.78763E-4</v>
      </c>
      <c r="I112" s="1">
        <v>7.0636900000000001E-5</v>
      </c>
      <c r="J112" s="1">
        <v>8.4628499999999996E-7</v>
      </c>
      <c r="K112" s="1">
        <v>4.2446600000000001E-8</v>
      </c>
      <c r="L112" s="1">
        <v>1.37885E-4</v>
      </c>
      <c r="M112" s="1">
        <v>2.7116199999999998E-4</v>
      </c>
      <c r="N112">
        <f t="shared" si="8"/>
        <v>2.6984515887461986E-2</v>
      </c>
      <c r="O112" s="1">
        <f t="shared" si="9"/>
        <v>4.5504614762073146E-2</v>
      </c>
      <c r="P112" s="1">
        <f t="shared" si="10"/>
        <v>-11.685377353961332</v>
      </c>
      <c r="Q112" s="1">
        <f t="shared" si="11"/>
        <v>0.20296289680000001</v>
      </c>
    </row>
    <row r="113" spans="1:17" x14ac:dyDescent="0.25">
      <c r="A113" s="1">
        <v>163.06</v>
      </c>
      <c r="B113" s="1">
        <f t="shared" si="6"/>
        <v>154.18</v>
      </c>
      <c r="C113" s="1">
        <f t="shared" si="7"/>
        <v>158.62</v>
      </c>
      <c r="D113">
        <v>1</v>
      </c>
      <c r="E113" s="1">
        <v>3.1700700000000001E-3</v>
      </c>
      <c r="F113" s="1">
        <v>2.5828399999999999E-3</v>
      </c>
      <c r="G113" s="1">
        <v>1.0379199999999999E-3</v>
      </c>
      <c r="H113" s="1">
        <v>8.9148900000000003E-5</v>
      </c>
      <c r="I113" s="1">
        <v>1.70445E-4</v>
      </c>
      <c r="J113" s="1">
        <v>3.4305099999999999E-6</v>
      </c>
      <c r="K113" s="1">
        <v>8.3075799999999998E-8</v>
      </c>
      <c r="L113" s="1">
        <v>4.3024699999999998E-4</v>
      </c>
      <c r="M113" s="1">
        <v>5.1852400000000002E-4</v>
      </c>
      <c r="N113">
        <f t="shared" si="8"/>
        <v>5.5997480203648593E-2</v>
      </c>
      <c r="O113" s="1">
        <f t="shared" si="9"/>
        <v>5.6610940143578994E-2</v>
      </c>
      <c r="P113" s="1">
        <f t="shared" si="10"/>
        <v>-11.72656745623542</v>
      </c>
      <c r="Q113" s="1">
        <f t="shared" si="11"/>
        <v>0.50283650340000008</v>
      </c>
    </row>
    <row r="114" spans="1:17" x14ac:dyDescent="0.25">
      <c r="A114" s="1">
        <v>154.18</v>
      </c>
      <c r="B114" s="1">
        <f t="shared" si="6"/>
        <v>146.66</v>
      </c>
      <c r="C114" s="1">
        <f t="shared" si="7"/>
        <v>150.42000000000002</v>
      </c>
      <c r="D114">
        <v>1</v>
      </c>
      <c r="E114" s="1">
        <v>2.56777E-3</v>
      </c>
      <c r="F114" s="1">
        <v>2.0920999999999999E-3</v>
      </c>
      <c r="G114" s="1">
        <v>8.7778499999999996E-4</v>
      </c>
      <c r="H114" s="1">
        <v>7.8099800000000001E-5</v>
      </c>
      <c r="I114" s="1">
        <v>7.2356399999999997E-5</v>
      </c>
      <c r="J114" s="1">
        <v>2.6213799999999999E-6</v>
      </c>
      <c r="K114" s="1">
        <v>6.8892099999999998E-8</v>
      </c>
      <c r="L114" s="1">
        <v>3.5303299999999999E-4</v>
      </c>
      <c r="M114" s="1">
        <v>4.4665299999999998E-4</v>
      </c>
      <c r="N114">
        <f t="shared" si="8"/>
        <v>5.0003768365462706E-2</v>
      </c>
      <c r="O114" s="1">
        <f t="shared" si="9"/>
        <v>5.1351529773374899E-2</v>
      </c>
      <c r="P114" s="1">
        <f t="shared" si="10"/>
        <v>-11.779647479492336</v>
      </c>
      <c r="Q114" s="1">
        <f t="shared" si="11"/>
        <v>0.38624396340000006</v>
      </c>
    </row>
    <row r="115" spans="1:17" x14ac:dyDescent="0.25">
      <c r="A115" s="1">
        <v>146.66</v>
      </c>
      <c r="B115" s="1">
        <f t="shared" si="6"/>
        <v>139.5</v>
      </c>
      <c r="C115" s="1">
        <f t="shared" si="7"/>
        <v>143.07999999999998</v>
      </c>
      <c r="D115">
        <v>1</v>
      </c>
      <c r="E115" s="1">
        <v>2.1318299999999999E-3</v>
      </c>
      <c r="F115" s="1">
        <v>1.7369200000000001E-3</v>
      </c>
      <c r="G115" s="1">
        <v>7.77997E-4</v>
      </c>
      <c r="H115" s="1">
        <v>1.12184E-4</v>
      </c>
      <c r="I115" s="1">
        <v>9.4981000000000004E-5</v>
      </c>
      <c r="J115" s="1">
        <v>1.9566999999999998E-6</v>
      </c>
      <c r="K115" s="1">
        <v>6.4293400000000001E-8</v>
      </c>
      <c r="L115" s="1">
        <v>2.9299699999999997E-4</v>
      </c>
      <c r="M115" s="1">
        <v>3.7281499999999997E-4</v>
      </c>
      <c r="N115">
        <f t="shared" si="8"/>
        <v>5.0052381404233154E-2</v>
      </c>
      <c r="O115" s="1">
        <f t="shared" si="9"/>
        <v>4.259197944615082E-2</v>
      </c>
      <c r="P115" s="1">
        <f t="shared" si="10"/>
        <v>-11.829674946499777</v>
      </c>
      <c r="Q115" s="1">
        <f t="shared" si="11"/>
        <v>0.30502223639999998</v>
      </c>
    </row>
    <row r="116" spans="1:17" x14ac:dyDescent="0.25">
      <c r="A116" s="1">
        <v>139.5</v>
      </c>
      <c r="B116" s="1">
        <f t="shared" si="6"/>
        <v>132.69999999999999</v>
      </c>
      <c r="C116" s="1">
        <f t="shared" si="7"/>
        <v>136.1</v>
      </c>
      <c r="D116">
        <v>1</v>
      </c>
      <c r="E116" s="1">
        <v>1.81727E-3</v>
      </c>
      <c r="F116" s="1">
        <v>1.4806299999999999E-3</v>
      </c>
      <c r="G116" s="1">
        <v>6.8987900000000001E-4</v>
      </c>
      <c r="H116" s="1">
        <v>9.6407800000000002E-5</v>
      </c>
      <c r="I116" s="1">
        <v>1.0976699999999999E-4</v>
      </c>
      <c r="J116" s="1">
        <v>1.62689E-6</v>
      </c>
      <c r="K116" s="1">
        <v>6.0034099999999999E-8</v>
      </c>
      <c r="L116" s="1">
        <v>2.7509700000000003E-4</v>
      </c>
      <c r="M116" s="1">
        <v>3.1837400000000001E-4</v>
      </c>
      <c r="N116">
        <f t="shared" si="8"/>
        <v>4.9973659923258647E-2</v>
      </c>
      <c r="O116" s="1">
        <f t="shared" si="9"/>
        <v>3.6364556904390541E-2</v>
      </c>
      <c r="P116" s="1">
        <f t="shared" si="10"/>
        <v>-11.879688951233174</v>
      </c>
      <c r="Q116" s="1">
        <f t="shared" si="11"/>
        <v>0.24733044699999998</v>
      </c>
    </row>
    <row r="117" spans="1:17" x14ac:dyDescent="0.25">
      <c r="A117" s="1">
        <v>132.69999999999999</v>
      </c>
      <c r="B117" s="1">
        <f t="shared" si="6"/>
        <v>126.23</v>
      </c>
      <c r="C117" s="1">
        <f t="shared" si="7"/>
        <v>129.465</v>
      </c>
      <c r="D117">
        <v>1</v>
      </c>
      <c r="E117" s="1">
        <v>1.6955E-3</v>
      </c>
      <c r="F117" s="1">
        <v>1.38142E-3</v>
      </c>
      <c r="G117" s="1">
        <v>6.0442899999999997E-4</v>
      </c>
      <c r="H117" s="1">
        <v>5.71469E-5</v>
      </c>
      <c r="I117" s="1">
        <v>1.2323299999999999E-4</v>
      </c>
      <c r="J117" s="1">
        <v>1.6678599999999999E-6</v>
      </c>
      <c r="K117" s="1">
        <v>5.6086499999999997E-8</v>
      </c>
      <c r="L117" s="1">
        <v>2.48433E-4</v>
      </c>
      <c r="M117" s="1">
        <v>2.9884900000000001E-4</v>
      </c>
      <c r="N117">
        <f t="shared" si="8"/>
        <v>4.99853015733914E-2</v>
      </c>
      <c r="O117" s="1">
        <f t="shared" si="9"/>
        <v>3.391997140420501E-2</v>
      </c>
      <c r="P117" s="1">
        <f t="shared" si="10"/>
        <v>-11.929668286550863</v>
      </c>
      <c r="Q117" s="1">
        <f t="shared" si="11"/>
        <v>0.21950790749999999</v>
      </c>
    </row>
    <row r="118" spans="1:17" x14ac:dyDescent="0.25">
      <c r="A118" s="1">
        <v>126.23</v>
      </c>
      <c r="B118" s="1">
        <f t="shared" si="6"/>
        <v>120.55</v>
      </c>
      <c r="C118" s="1">
        <f t="shared" si="7"/>
        <v>123.39</v>
      </c>
      <c r="D118">
        <v>1</v>
      </c>
      <c r="E118" s="1">
        <v>1.3448100000000001E-3</v>
      </c>
      <c r="F118" s="1">
        <v>1.0956900000000001E-3</v>
      </c>
      <c r="G118" s="1">
        <v>5.2232600000000004E-4</v>
      </c>
      <c r="H118" s="1">
        <v>5.6220200000000001E-5</v>
      </c>
      <c r="I118" s="1">
        <v>5.0021900000000003E-5</v>
      </c>
      <c r="J118" s="1">
        <v>1.1888299999999999E-6</v>
      </c>
      <c r="K118" s="1">
        <v>4.83598E-8</v>
      </c>
      <c r="L118" s="1">
        <v>2.1148599999999999E-4</v>
      </c>
      <c r="M118" s="1">
        <v>2.5462E-4</v>
      </c>
      <c r="N118">
        <f t="shared" si="8"/>
        <v>4.6041035137590273E-2</v>
      </c>
      <c r="O118" s="1">
        <f t="shared" si="9"/>
        <v>2.9208943629984285E-2</v>
      </c>
      <c r="P118" s="1">
        <f t="shared" si="10"/>
        <v>-11.977728789980151</v>
      </c>
      <c r="Q118" s="1">
        <f t="shared" si="11"/>
        <v>0.16593610590000002</v>
      </c>
    </row>
    <row r="119" spans="1:17" x14ac:dyDescent="0.25">
      <c r="A119" s="1">
        <v>120.55</v>
      </c>
      <c r="B119" s="1">
        <f t="shared" si="6"/>
        <v>117.58</v>
      </c>
      <c r="C119" s="1">
        <f t="shared" si="7"/>
        <v>119.065</v>
      </c>
      <c r="D119">
        <v>1</v>
      </c>
      <c r="E119" s="1">
        <v>4.9499400000000001E-4</v>
      </c>
      <c r="F119" s="1">
        <v>4.0329999999999999E-4</v>
      </c>
      <c r="G119" s="1">
        <v>2.6763500000000001E-4</v>
      </c>
      <c r="H119" s="1">
        <v>5.9193000000000001E-5</v>
      </c>
      <c r="I119" s="1">
        <v>7.2242800000000006E-5</v>
      </c>
      <c r="J119" s="1">
        <v>2.8974099999999997E-7</v>
      </c>
      <c r="K119" s="1">
        <v>2.5057099999999999E-8</v>
      </c>
      <c r="L119" s="1">
        <v>7.6883499999999997E-5</v>
      </c>
      <c r="M119" s="1">
        <v>1.3155799999999999E-4</v>
      </c>
      <c r="N119">
        <f t="shared" si="8"/>
        <v>2.4945651653071145E-2</v>
      </c>
      <c r="O119" s="1">
        <f t="shared" si="9"/>
        <v>1.9842897146327289E-2</v>
      </c>
      <c r="P119" s="1">
        <f t="shared" si="10"/>
        <v>-12.013409298414688</v>
      </c>
      <c r="Q119" s="1">
        <f t="shared" si="11"/>
        <v>5.8936460609999998E-2</v>
      </c>
    </row>
    <row r="120" spans="1:17" x14ac:dyDescent="0.25">
      <c r="A120" s="1">
        <v>117.58</v>
      </c>
      <c r="B120" s="1">
        <f t="shared" si="6"/>
        <v>116.52</v>
      </c>
      <c r="C120" s="1">
        <f t="shared" si="7"/>
        <v>117.05</v>
      </c>
      <c r="D120">
        <v>1</v>
      </c>
      <c r="E120" s="1">
        <v>3.4261000000000003E-5</v>
      </c>
      <c r="F120" s="1">
        <v>2.7914300000000001E-5</v>
      </c>
      <c r="G120" s="1">
        <v>9.6574400000000002E-5</v>
      </c>
      <c r="H120" s="1">
        <v>4.0257399999999998E-5</v>
      </c>
      <c r="I120" s="1">
        <v>1.57415E-6</v>
      </c>
      <c r="J120" s="1">
        <v>4.7936999999999997E-10</v>
      </c>
      <c r="K120" s="1">
        <v>8.8171100000000008E-9</v>
      </c>
      <c r="L120" s="1">
        <v>1.3135E-5</v>
      </c>
      <c r="M120" s="1">
        <v>4.3182000000000001E-5</v>
      </c>
      <c r="N120">
        <f t="shared" si="8"/>
        <v>9.0560208828750193E-3</v>
      </c>
      <c r="O120" s="1">
        <f t="shared" si="9"/>
        <v>3.7832289084919982E-3</v>
      </c>
      <c r="P120" s="1">
        <f t="shared" si="10"/>
        <v>-12.030477666953674</v>
      </c>
      <c r="Q120" s="1">
        <f t="shared" si="11"/>
        <v>4.0102500500000006E-3</v>
      </c>
    </row>
    <row r="121" spans="1:17" x14ac:dyDescent="0.25">
      <c r="A121" s="1">
        <v>116.52</v>
      </c>
      <c r="B121" s="1">
        <f t="shared" si="6"/>
        <v>115.48</v>
      </c>
      <c r="C121" s="1">
        <f t="shared" si="7"/>
        <v>116</v>
      </c>
      <c r="D121">
        <v>1</v>
      </c>
      <c r="E121" s="1">
        <v>1.47231E-4</v>
      </c>
      <c r="F121" s="1">
        <v>1.1995800000000001E-4</v>
      </c>
      <c r="G121" s="1">
        <v>9.3713899999999997E-5</v>
      </c>
      <c r="H121" s="1">
        <v>3.4226800000000002E-5</v>
      </c>
      <c r="I121" s="1">
        <v>2.14145E-5</v>
      </c>
      <c r="J121" s="1">
        <v>6.7169900000000006E-8</v>
      </c>
      <c r="K121" s="1">
        <v>8.7121700000000001E-9</v>
      </c>
      <c r="L121" s="1">
        <v>1.08365E-5</v>
      </c>
      <c r="M121" s="1">
        <v>4.8650699999999998E-5</v>
      </c>
      <c r="N121">
        <f t="shared" si="8"/>
        <v>8.9655772964994246E-3</v>
      </c>
      <c r="O121" s="1">
        <f t="shared" si="9"/>
        <v>1.6421809230007505E-2</v>
      </c>
      <c r="P121" s="1">
        <f t="shared" si="10"/>
        <v>-12.039488669784228</v>
      </c>
      <c r="Q121" s="1">
        <f t="shared" si="11"/>
        <v>1.7078796E-2</v>
      </c>
    </row>
    <row r="122" spans="1:17" x14ac:dyDescent="0.25">
      <c r="A122" s="1">
        <v>115.48</v>
      </c>
      <c r="B122" s="1">
        <f t="shared" si="6"/>
        <v>112.85</v>
      </c>
      <c r="C122" s="1">
        <f t="shared" si="7"/>
        <v>114.16499999999999</v>
      </c>
      <c r="D122">
        <v>1</v>
      </c>
      <c r="E122" s="1">
        <v>5.6968199999999996E-4</v>
      </c>
      <c r="F122" s="1">
        <v>4.6415200000000001E-4</v>
      </c>
      <c r="G122" s="1">
        <v>1.7676700000000001E-4</v>
      </c>
      <c r="H122" s="1">
        <v>9.2889800000000006E-6</v>
      </c>
      <c r="I122" s="1">
        <v>1.2612900000000001E-5</v>
      </c>
      <c r="J122" s="1">
        <v>6.4091700000000002E-7</v>
      </c>
      <c r="K122" s="1">
        <v>2.1797099999999999E-8</v>
      </c>
      <c r="L122" s="1">
        <v>4.3225800000000002E-5</v>
      </c>
      <c r="M122" s="1">
        <v>1.2425199999999999E-4</v>
      </c>
      <c r="N122">
        <f t="shared" si="8"/>
        <v>2.3037851531189726E-2</v>
      </c>
      <c r="O122" s="1">
        <f t="shared" si="9"/>
        <v>2.4728087132115498E-2</v>
      </c>
      <c r="P122" s="1">
        <f t="shared" si="10"/>
        <v>-12.05543409050313</v>
      </c>
      <c r="Q122" s="1">
        <f t="shared" si="11"/>
        <v>6.5037745529999996E-2</v>
      </c>
    </row>
    <row r="123" spans="1:17" x14ac:dyDescent="0.25">
      <c r="A123" s="1">
        <v>112.85</v>
      </c>
      <c r="B123" s="1">
        <f t="shared" si="6"/>
        <v>110.29</v>
      </c>
      <c r="C123" s="1">
        <f t="shared" si="7"/>
        <v>111.57</v>
      </c>
      <c r="D123">
        <v>1</v>
      </c>
      <c r="E123" s="1">
        <v>4.9487999999999995E-4</v>
      </c>
      <c r="F123" s="1">
        <v>4.0320699999999999E-4</v>
      </c>
      <c r="G123" s="1">
        <v>1.6558499999999999E-4</v>
      </c>
      <c r="H123" s="1">
        <v>4.9285000000000003E-6</v>
      </c>
      <c r="I123" s="1">
        <v>3.6116299999999998E-6</v>
      </c>
      <c r="J123" s="1">
        <v>5.4963299999999996E-7</v>
      </c>
      <c r="K123" s="1">
        <v>2.1141000000000001E-8</v>
      </c>
      <c r="L123" s="1">
        <v>4.69582E-5</v>
      </c>
      <c r="M123" s="1">
        <v>1.1369799999999999E-4</v>
      </c>
      <c r="N123">
        <f t="shared" si="8"/>
        <v>2.2946242945489009E-2</v>
      </c>
      <c r="O123" s="1">
        <f t="shared" si="9"/>
        <v>2.1566929330245246E-2</v>
      </c>
      <c r="P123" s="1">
        <f t="shared" si="10"/>
        <v>-12.078426664285505</v>
      </c>
      <c r="Q123" s="1">
        <f t="shared" si="11"/>
        <v>5.5213761599999994E-2</v>
      </c>
    </row>
    <row r="124" spans="1:17" x14ac:dyDescent="0.25">
      <c r="A124" s="1">
        <v>110.29</v>
      </c>
      <c r="B124" s="1">
        <f t="shared" si="6"/>
        <v>105.65</v>
      </c>
      <c r="C124" s="1">
        <f t="shared" si="7"/>
        <v>107.97</v>
      </c>
      <c r="D124">
        <v>1</v>
      </c>
      <c r="E124" s="1">
        <v>7.1604899999999996E-4</v>
      </c>
      <c r="F124" s="1">
        <v>5.8340499999999995E-4</v>
      </c>
      <c r="G124" s="1">
        <v>3.1353199999999999E-4</v>
      </c>
      <c r="H124" s="1">
        <v>4.2518400000000003E-5</v>
      </c>
      <c r="I124" s="1">
        <v>3.83577E-5</v>
      </c>
      <c r="J124" s="1">
        <v>5.5334999999999996E-7</v>
      </c>
      <c r="K124" s="1">
        <v>3.7841600000000001E-8</v>
      </c>
      <c r="L124" s="1">
        <v>1.2361100000000001E-4</v>
      </c>
      <c r="M124" s="1">
        <v>1.47403E-4</v>
      </c>
      <c r="N124">
        <f t="shared" si="8"/>
        <v>4.2981516255989782E-2</v>
      </c>
      <c r="O124" s="1">
        <f t="shared" si="9"/>
        <v>1.6659463471119716E-2</v>
      </c>
      <c r="P124" s="1">
        <f t="shared" si="10"/>
        <v>-12.111225450131546</v>
      </c>
      <c r="Q124" s="1">
        <f t="shared" si="11"/>
        <v>7.7311810529999997E-2</v>
      </c>
    </row>
    <row r="125" spans="1:17" x14ac:dyDescent="0.25">
      <c r="A125" s="1">
        <v>105.65</v>
      </c>
      <c r="B125" s="1">
        <f t="shared" si="6"/>
        <v>103.04</v>
      </c>
      <c r="C125" s="1">
        <f t="shared" si="7"/>
        <v>104.345</v>
      </c>
      <c r="D125">
        <v>1</v>
      </c>
      <c r="E125" s="1">
        <v>2.2144999999999999E-4</v>
      </c>
      <c r="F125" s="1">
        <v>1.80428E-4</v>
      </c>
      <c r="G125" s="1">
        <v>1.99318E-4</v>
      </c>
      <c r="H125" s="1">
        <v>3.7075400000000001E-5</v>
      </c>
      <c r="I125" s="1">
        <v>8.1388499999999992E-6</v>
      </c>
      <c r="J125" s="1">
        <v>6.6283899999999994E-8</v>
      </c>
      <c r="K125" s="1">
        <v>2.1037900000000001E-8</v>
      </c>
      <c r="L125" s="1">
        <v>7.6240200000000002E-5</v>
      </c>
      <c r="M125" s="1">
        <v>8.6002100000000001E-5</v>
      </c>
      <c r="N125">
        <f t="shared" si="8"/>
        <v>2.501448170602218E-2</v>
      </c>
      <c r="O125" s="1">
        <f t="shared" si="9"/>
        <v>8.8528718125183616E-3</v>
      </c>
      <c r="P125" s="1">
        <f t="shared" si="10"/>
        <v>-12.1453761441838</v>
      </c>
      <c r="Q125" s="1">
        <f t="shared" si="11"/>
        <v>2.3107200249999998E-2</v>
      </c>
    </row>
    <row r="126" spans="1:17" x14ac:dyDescent="0.25">
      <c r="A126" s="1">
        <v>103.04</v>
      </c>
      <c r="B126" s="1">
        <f t="shared" si="6"/>
        <v>102.11</v>
      </c>
      <c r="C126" s="1">
        <f t="shared" si="7"/>
        <v>102.575</v>
      </c>
      <c r="D126">
        <v>1</v>
      </c>
      <c r="E126" s="1">
        <v>1.36337E-5</v>
      </c>
      <c r="F126" s="1">
        <v>1.11082E-5</v>
      </c>
      <c r="G126" s="1">
        <v>7.8369599999999996E-5</v>
      </c>
      <c r="H126" s="1">
        <v>1.8527799999999999E-5</v>
      </c>
      <c r="I126" s="1">
        <v>2.1598100000000001E-7</v>
      </c>
      <c r="J126" s="1">
        <v>-3.6605999999999997E-10</v>
      </c>
      <c r="K126" s="1">
        <v>7.4055499999999999E-9</v>
      </c>
      <c r="L126" s="1">
        <v>1.48029E-5</v>
      </c>
      <c r="M126" s="1">
        <v>4.50389E-5</v>
      </c>
      <c r="N126">
        <f t="shared" si="8"/>
        <v>9.0665987885968982E-3</v>
      </c>
      <c r="O126" s="1">
        <f t="shared" si="9"/>
        <v>1.5037281695035589E-3</v>
      </c>
      <c r="P126" s="1">
        <f t="shared" si="10"/>
        <v>-12.162484622562344</v>
      </c>
      <c r="Q126" s="1">
        <f t="shared" si="11"/>
        <v>1.3984767775E-3</v>
      </c>
    </row>
    <row r="127" spans="1:17" x14ac:dyDescent="0.25">
      <c r="A127" s="1">
        <v>102.11</v>
      </c>
      <c r="B127" s="1">
        <f t="shared" si="6"/>
        <v>101.61</v>
      </c>
      <c r="C127" s="1">
        <f t="shared" si="7"/>
        <v>101.86</v>
      </c>
      <c r="D127">
        <v>1</v>
      </c>
      <c r="E127" s="1">
        <v>2.1469999999999999E-5</v>
      </c>
      <c r="F127" s="1">
        <v>1.74929E-5</v>
      </c>
      <c r="G127" s="1">
        <v>4.6751400000000001E-5</v>
      </c>
      <c r="H127" s="1">
        <v>1.2082299999999999E-5</v>
      </c>
      <c r="I127" s="1">
        <v>7.8208799999999998E-7</v>
      </c>
      <c r="J127" s="1">
        <v>1.8447799999999999E-9</v>
      </c>
      <c r="K127" s="1">
        <v>4.0770500000000001E-9</v>
      </c>
      <c r="L127" s="1">
        <v>4.7613200000000002E-6</v>
      </c>
      <c r="M127" s="1">
        <v>2.9907799999999998E-5</v>
      </c>
      <c r="N127">
        <f t="shared" si="8"/>
        <v>4.9087080696566263E-3</v>
      </c>
      <c r="O127" s="1">
        <f t="shared" si="9"/>
        <v>4.3738596175066221E-3</v>
      </c>
      <c r="P127" s="1">
        <f t="shared" si="10"/>
        <v>-12.169479539434136</v>
      </c>
      <c r="Q127" s="1">
        <f t="shared" si="11"/>
        <v>2.1869341999999998E-3</v>
      </c>
    </row>
    <row r="128" spans="1:17" x14ac:dyDescent="0.25">
      <c r="A128" s="1">
        <v>101.61</v>
      </c>
      <c r="B128" s="1">
        <f t="shared" si="6"/>
        <v>101.1</v>
      </c>
      <c r="C128" s="1">
        <f t="shared" si="7"/>
        <v>101.35499999999999</v>
      </c>
      <c r="D128">
        <v>1</v>
      </c>
      <c r="E128" s="1">
        <v>1.01436E-4</v>
      </c>
      <c r="F128" s="1">
        <v>8.2645799999999994E-5</v>
      </c>
      <c r="G128" s="1">
        <v>4.3988500000000001E-5</v>
      </c>
      <c r="H128" s="1">
        <v>1.09354E-5</v>
      </c>
      <c r="I128" s="1">
        <v>4.77552E-6</v>
      </c>
      <c r="J128" s="1">
        <v>7.8623399999999997E-8</v>
      </c>
      <c r="K128" s="1">
        <v>4.0508700000000001E-9</v>
      </c>
      <c r="L128" s="1">
        <v>2.7952099999999998E-6</v>
      </c>
      <c r="M128" s="1">
        <v>3.02579E-5</v>
      </c>
      <c r="N128">
        <f t="shared" si="8"/>
        <v>5.0318294713644404E-3</v>
      </c>
      <c r="O128" s="1">
        <f t="shared" si="9"/>
        <v>2.0158870760080511E-2</v>
      </c>
      <c r="P128" s="1">
        <f t="shared" si="10"/>
        <v>-12.174449655218346</v>
      </c>
      <c r="Q128" s="1">
        <f t="shared" si="11"/>
        <v>1.0281045779999998E-2</v>
      </c>
    </row>
    <row r="129" spans="1:17" x14ac:dyDescent="0.25">
      <c r="A129" s="1">
        <v>101.1</v>
      </c>
      <c r="B129" s="1">
        <f t="shared" si="6"/>
        <v>100.59</v>
      </c>
      <c r="C129" s="1">
        <f t="shared" si="7"/>
        <v>100.845</v>
      </c>
      <c r="D129">
        <v>1</v>
      </c>
      <c r="E129" s="1">
        <v>1.2937100000000001E-4</v>
      </c>
      <c r="F129" s="1">
        <v>1.05406E-4</v>
      </c>
      <c r="G129" s="1">
        <v>3.66795E-5</v>
      </c>
      <c r="H129" s="1">
        <v>6.7020299999999999E-6</v>
      </c>
      <c r="I129" s="1">
        <v>6.51795E-6</v>
      </c>
      <c r="J129" s="1">
        <v>1.6036399999999999E-7</v>
      </c>
      <c r="K129" s="1">
        <v>4.0238700000000001E-9</v>
      </c>
      <c r="L129" s="1">
        <v>1.17184E-6</v>
      </c>
      <c r="M129" s="1">
        <v>2.8805700000000001E-5</v>
      </c>
      <c r="N129">
        <f t="shared" si="8"/>
        <v>5.0572768801787965E-3</v>
      </c>
      <c r="O129" s="1">
        <f t="shared" si="9"/>
        <v>2.5581158213237119E-2</v>
      </c>
      <c r="P129" s="1">
        <f t="shared" si="10"/>
        <v>-12.179494176301484</v>
      </c>
      <c r="Q129" s="1">
        <f t="shared" si="11"/>
        <v>1.3046418495E-2</v>
      </c>
    </row>
    <row r="130" spans="1:17" x14ac:dyDescent="0.25">
      <c r="A130" s="1">
        <v>100.59</v>
      </c>
      <c r="B130" s="1">
        <f t="shared" si="6"/>
        <v>97.328999999999994</v>
      </c>
      <c r="C130" s="1">
        <f t="shared" si="7"/>
        <v>98.959499999999991</v>
      </c>
      <c r="D130">
        <v>1</v>
      </c>
      <c r="E130" s="1">
        <v>4.4405900000000001E-4</v>
      </c>
      <c r="F130" s="1">
        <v>3.6180000000000001E-4</v>
      </c>
      <c r="G130" s="1">
        <v>1.26558E-4</v>
      </c>
      <c r="H130" s="1">
        <v>1.6522099999999999E-5</v>
      </c>
      <c r="I130" s="1">
        <v>3.2854600000000002E-5</v>
      </c>
      <c r="J130" s="1">
        <v>5.8155300000000005E-7</v>
      </c>
      <c r="K130" s="1">
        <v>2.5889199999999999E-8</v>
      </c>
      <c r="L130" s="1">
        <v>2.6940999999999998E-5</v>
      </c>
      <c r="M130" s="1">
        <v>8.3095299999999997E-5</v>
      </c>
      <c r="N130">
        <f t="shared" si="8"/>
        <v>3.2955857085089177E-2</v>
      </c>
      <c r="O130" s="1">
        <f t="shared" si="9"/>
        <v>1.3474357497469358E-2</v>
      </c>
      <c r="P130" s="1">
        <f t="shared" si="10"/>
        <v>-12.198368185365609</v>
      </c>
      <c r="Q130" s="1">
        <f t="shared" si="11"/>
        <v>4.3943856610499994E-2</v>
      </c>
    </row>
    <row r="131" spans="1:17" x14ac:dyDescent="0.25">
      <c r="A131" s="1">
        <v>97.328999999999994</v>
      </c>
      <c r="B131" s="1">
        <f t="shared" ref="B131:B194" si="12">A132</f>
        <v>93.325999999999993</v>
      </c>
      <c r="C131" s="1">
        <f t="shared" ref="C131:C194" si="13">AVERAGE(A131:B131)</f>
        <v>95.327499999999986</v>
      </c>
      <c r="D131">
        <v>1</v>
      </c>
      <c r="E131" s="1">
        <v>4.6207300000000002E-4</v>
      </c>
      <c r="F131" s="1">
        <v>3.7647700000000001E-4</v>
      </c>
      <c r="G131" s="1">
        <v>1.5123400000000001E-4</v>
      </c>
      <c r="H131" s="1">
        <v>2.2566200000000001E-5</v>
      </c>
      <c r="I131" s="1">
        <v>4.4191399999999998E-5</v>
      </c>
      <c r="J131" s="1">
        <v>5.0838399999999996E-7</v>
      </c>
      <c r="K131" s="1">
        <v>3.1291800000000002E-8</v>
      </c>
      <c r="L131" s="1">
        <v>4.4983600000000001E-5</v>
      </c>
      <c r="M131" s="1">
        <v>8.3684300000000001E-5</v>
      </c>
      <c r="N131">
        <f t="shared" ref="N131:N194" si="14">LN(A131/B131)</f>
        <v>4.1998252075485784E-2</v>
      </c>
      <c r="O131" s="1">
        <f t="shared" ref="O131:O194" si="15">E131/LN(A131/B131)</f>
        <v>1.1002195976382318E-2</v>
      </c>
      <c r="P131" s="1">
        <f t="shared" ref="P131:P194" si="16">LN(C131/A$2)</f>
        <v>-12.235760529422151</v>
      </c>
      <c r="Q131" s="1">
        <f t="shared" ref="Q131:Q194" si="17">E131*C131</f>
        <v>4.4048263907499996E-2</v>
      </c>
    </row>
    <row r="132" spans="1:17" x14ac:dyDescent="0.25">
      <c r="A132" s="1">
        <v>93.325999999999993</v>
      </c>
      <c r="B132" s="1">
        <f t="shared" si="12"/>
        <v>88.774000000000001</v>
      </c>
      <c r="C132" s="1">
        <f t="shared" si="13"/>
        <v>91.05</v>
      </c>
      <c r="D132">
        <v>1</v>
      </c>
      <c r="E132" s="1">
        <v>3.9374000000000001E-4</v>
      </c>
      <c r="F132" s="1">
        <v>3.2080200000000002E-4</v>
      </c>
      <c r="G132" s="1">
        <v>1.62688E-4</v>
      </c>
      <c r="H132" s="1">
        <v>3.89077E-5</v>
      </c>
      <c r="I132" s="1">
        <v>2.3107100000000001E-5</v>
      </c>
      <c r="J132" s="1">
        <v>3.07626E-7</v>
      </c>
      <c r="K132" s="1">
        <v>3.4978600000000003E-8</v>
      </c>
      <c r="L132" s="1">
        <v>5.6409999999999997E-5</v>
      </c>
      <c r="M132" s="1">
        <v>6.7370600000000002E-5</v>
      </c>
      <c r="N132">
        <f t="shared" si="14"/>
        <v>5.000492565251885E-2</v>
      </c>
      <c r="O132" s="1">
        <f t="shared" si="15"/>
        <v>7.874024305846888E-3</v>
      </c>
      <c r="P132" s="1">
        <f t="shared" si="16"/>
        <v>-12.281670054716978</v>
      </c>
      <c r="Q132" s="1">
        <f t="shared" si="17"/>
        <v>3.5850027E-2</v>
      </c>
    </row>
    <row r="133" spans="1:17" x14ac:dyDescent="0.25">
      <c r="A133" s="1">
        <v>88.774000000000001</v>
      </c>
      <c r="B133" s="1">
        <f t="shared" si="12"/>
        <v>83.938999999999993</v>
      </c>
      <c r="C133" s="1">
        <f t="shared" si="13"/>
        <v>86.356499999999997</v>
      </c>
      <c r="D133">
        <v>1</v>
      </c>
      <c r="E133" s="1">
        <v>3.1808999999999999E-4</v>
      </c>
      <c r="F133" s="1">
        <v>2.5916600000000002E-4</v>
      </c>
      <c r="G133" s="1">
        <v>1.3403199999999999E-4</v>
      </c>
      <c r="H133" s="1">
        <v>3.5566099999999998E-5</v>
      </c>
      <c r="I133" s="1">
        <v>7.5539500000000004E-5</v>
      </c>
      <c r="J133" s="1">
        <v>2.4680800000000002E-7</v>
      </c>
      <c r="K133" s="1">
        <v>3.6453799999999999E-8</v>
      </c>
      <c r="L133" s="1">
        <v>4.6100599999999997E-5</v>
      </c>
      <c r="M133" s="1">
        <v>5.2365199999999998E-5</v>
      </c>
      <c r="N133">
        <f t="shared" si="14"/>
        <v>5.6003469770056304E-2</v>
      </c>
      <c r="O133" s="1">
        <f t="shared" si="15"/>
        <v>5.6798266483494737E-3</v>
      </c>
      <c r="P133" s="1">
        <f t="shared" si="16"/>
        <v>-12.334594784087502</v>
      </c>
      <c r="Q133" s="1">
        <f t="shared" si="17"/>
        <v>2.7469139084999997E-2</v>
      </c>
    </row>
    <row r="134" spans="1:17" x14ac:dyDescent="0.25">
      <c r="A134" s="1">
        <v>83.938999999999993</v>
      </c>
      <c r="B134" s="1">
        <f t="shared" si="12"/>
        <v>79.367999999999995</v>
      </c>
      <c r="C134" s="1">
        <f t="shared" si="13"/>
        <v>81.653499999999994</v>
      </c>
      <c r="D134">
        <v>1</v>
      </c>
      <c r="E134" s="1">
        <v>2.3699499999999999E-4</v>
      </c>
      <c r="F134" s="1">
        <v>1.93093E-4</v>
      </c>
      <c r="G134" s="1">
        <v>1.0076700000000001E-4</v>
      </c>
      <c r="H134" s="1">
        <v>2.69277E-5</v>
      </c>
      <c r="I134" s="1">
        <v>2.73681E-5</v>
      </c>
      <c r="J134" s="1">
        <v>1.78488E-7</v>
      </c>
      <c r="K134" s="1">
        <v>3.3802500000000001E-8</v>
      </c>
      <c r="L134" s="1">
        <v>3.4774200000000003E-5</v>
      </c>
      <c r="M134" s="1">
        <v>3.9065500000000001E-5</v>
      </c>
      <c r="N134">
        <f t="shared" si="14"/>
        <v>5.5995080215495582E-2</v>
      </c>
      <c r="O134" s="1">
        <f t="shared" si="15"/>
        <v>4.2324254039449718E-3</v>
      </c>
      <c r="P134" s="1">
        <f t="shared" si="16"/>
        <v>-12.390594176501837</v>
      </c>
      <c r="Q134" s="1">
        <f t="shared" si="17"/>
        <v>1.9351471232499997E-2</v>
      </c>
    </row>
    <row r="135" spans="1:17" x14ac:dyDescent="0.25">
      <c r="A135" s="1">
        <v>79.367999999999995</v>
      </c>
      <c r="B135" s="1">
        <f t="shared" si="12"/>
        <v>76.331999999999994</v>
      </c>
      <c r="C135" s="1">
        <f t="shared" si="13"/>
        <v>77.849999999999994</v>
      </c>
      <c r="D135">
        <v>1</v>
      </c>
      <c r="E135" s="1">
        <v>1.9611300000000001E-4</v>
      </c>
      <c r="F135" s="1">
        <v>1.59784E-4</v>
      </c>
      <c r="G135" s="1">
        <v>6.3918599999999995E-5</v>
      </c>
      <c r="H135" s="1">
        <v>2.7320400000000001E-6</v>
      </c>
      <c r="I135" s="1">
        <v>4.5277300000000003E-6</v>
      </c>
      <c r="J135" s="1">
        <v>2.0727800000000001E-7</v>
      </c>
      <c r="K135" s="1">
        <v>2.20887E-8</v>
      </c>
      <c r="L135" s="1">
        <v>2.3485800000000001E-5</v>
      </c>
      <c r="M135" s="1">
        <v>3.7700800000000003E-5</v>
      </c>
      <c r="N135">
        <f t="shared" si="14"/>
        <v>3.9003016862933962E-2</v>
      </c>
      <c r="O135" s="1">
        <f t="shared" si="15"/>
        <v>5.0281495067211988E-3</v>
      </c>
      <c r="P135" s="1">
        <f t="shared" si="16"/>
        <v>-12.438294962610586</v>
      </c>
      <c r="Q135" s="1">
        <f t="shared" si="17"/>
        <v>1.5267397049999999E-2</v>
      </c>
    </row>
    <row r="136" spans="1:17" x14ac:dyDescent="0.25">
      <c r="A136" s="1">
        <v>76.331999999999994</v>
      </c>
      <c r="B136" s="1">
        <f t="shared" si="12"/>
        <v>73.558999999999997</v>
      </c>
      <c r="C136" s="1">
        <f t="shared" si="13"/>
        <v>74.945499999999996</v>
      </c>
      <c r="D136">
        <v>1</v>
      </c>
      <c r="E136" s="1">
        <v>9.5687199999999994E-5</v>
      </c>
      <c r="F136" s="1">
        <v>7.7961799999999996E-5</v>
      </c>
      <c r="G136" s="1">
        <v>5.2486399999999999E-5</v>
      </c>
      <c r="H136" s="1">
        <v>1.9527599999999999E-5</v>
      </c>
      <c r="I136" s="1">
        <v>3.6232800000000003E-5</v>
      </c>
      <c r="J136" s="1">
        <v>5.3152700000000003E-8</v>
      </c>
      <c r="K136" s="1">
        <v>1.9923700000000001E-8</v>
      </c>
      <c r="L136" s="1">
        <v>1.38863E-5</v>
      </c>
      <c r="M136" s="1">
        <v>1.9072500000000001E-5</v>
      </c>
      <c r="N136">
        <f t="shared" si="14"/>
        <v>3.7004442185703708E-2</v>
      </c>
      <c r="O136" s="1">
        <f t="shared" si="15"/>
        <v>2.5858300881770289E-3</v>
      </c>
      <c r="P136" s="1">
        <f t="shared" si="16"/>
        <v>-12.476317678171146</v>
      </c>
      <c r="Q136" s="1">
        <f t="shared" si="17"/>
        <v>7.1713250475999996E-3</v>
      </c>
    </row>
    <row r="137" spans="1:17" x14ac:dyDescent="0.25">
      <c r="A137" s="1">
        <v>73.558999999999997</v>
      </c>
      <c r="B137" s="1">
        <f t="shared" si="12"/>
        <v>71.887</v>
      </c>
      <c r="C137" s="1">
        <f t="shared" si="13"/>
        <v>72.722999999999999</v>
      </c>
      <c r="D137">
        <v>1</v>
      </c>
      <c r="E137" s="1">
        <v>5.7067700000000003E-5</v>
      </c>
      <c r="F137" s="1">
        <v>4.6496299999999997E-5</v>
      </c>
      <c r="G137" s="1">
        <v>2.85582E-5</v>
      </c>
      <c r="H137" s="1">
        <v>6.2644300000000001E-6</v>
      </c>
      <c r="I137" s="1">
        <v>2.24584E-6</v>
      </c>
      <c r="J137" s="1">
        <v>3.45064E-8</v>
      </c>
      <c r="K137" s="1">
        <v>1.1902600000000001E-8</v>
      </c>
      <c r="L137" s="1">
        <v>8.20783E-6</v>
      </c>
      <c r="M137" s="1">
        <v>1.40859E-5</v>
      </c>
      <c r="N137">
        <f t="shared" si="14"/>
        <v>2.2992363595399027E-2</v>
      </c>
      <c r="O137" s="1">
        <f t="shared" si="15"/>
        <v>2.4820284249253846E-3</v>
      </c>
      <c r="P137" s="1">
        <f t="shared" si="16"/>
        <v>-12.506421157746885</v>
      </c>
      <c r="Q137" s="1">
        <f t="shared" si="17"/>
        <v>4.1501343471000004E-3</v>
      </c>
    </row>
    <row r="138" spans="1:17" x14ac:dyDescent="0.25">
      <c r="A138" s="1">
        <v>71.887</v>
      </c>
      <c r="B138" s="1">
        <f t="shared" si="12"/>
        <v>69.067999999999998</v>
      </c>
      <c r="C138" s="1">
        <f t="shared" si="13"/>
        <v>70.477499999999992</v>
      </c>
      <c r="D138">
        <v>1</v>
      </c>
      <c r="E138" s="1">
        <v>1.23578E-4</v>
      </c>
      <c r="F138" s="1">
        <v>1.00686E-4</v>
      </c>
      <c r="G138" s="1">
        <v>4.3389800000000003E-5</v>
      </c>
      <c r="H138" s="1">
        <v>2.22258E-6</v>
      </c>
      <c r="I138" s="1">
        <v>3.8104699999999998E-6</v>
      </c>
      <c r="J138" s="1">
        <v>1.26987E-7</v>
      </c>
      <c r="K138" s="1">
        <v>1.9858300000000001E-8</v>
      </c>
      <c r="L138" s="1">
        <v>1.6968000000000001E-5</v>
      </c>
      <c r="M138" s="1">
        <v>2.41992E-5</v>
      </c>
      <c r="N138">
        <f t="shared" si="14"/>
        <v>4.0003915153380858E-2</v>
      </c>
      <c r="O138" s="1">
        <f t="shared" si="15"/>
        <v>3.0891476378295448E-3</v>
      </c>
      <c r="P138" s="1">
        <f t="shared" si="16"/>
        <v>-12.5377853509474</v>
      </c>
      <c r="Q138" s="1">
        <f t="shared" si="17"/>
        <v>8.709468494999999E-3</v>
      </c>
    </row>
    <row r="139" spans="1:17" x14ac:dyDescent="0.25">
      <c r="A139" s="1">
        <v>69.067999999999998</v>
      </c>
      <c r="B139" s="1">
        <f t="shared" si="12"/>
        <v>66.825999999999993</v>
      </c>
      <c r="C139" s="1">
        <f t="shared" si="13"/>
        <v>67.947000000000003</v>
      </c>
      <c r="D139">
        <v>1</v>
      </c>
      <c r="E139" s="1">
        <v>6.7219799999999996E-5</v>
      </c>
      <c r="F139" s="1">
        <v>5.4767800000000001E-5</v>
      </c>
      <c r="G139" s="1">
        <v>3.4786699999999997E-5</v>
      </c>
      <c r="H139" s="1">
        <v>4.7014100000000003E-6</v>
      </c>
      <c r="I139" s="1">
        <v>3.5624399999999998E-6</v>
      </c>
      <c r="J139" s="1">
        <v>4.4189900000000002E-8</v>
      </c>
      <c r="K139" s="1">
        <v>1.5588899999999999E-8</v>
      </c>
      <c r="L139" s="1">
        <v>1.2047E-5</v>
      </c>
      <c r="M139" s="1">
        <v>1.80384E-5</v>
      </c>
      <c r="N139">
        <f t="shared" si="14"/>
        <v>3.2999300177758699E-2</v>
      </c>
      <c r="O139" s="1">
        <f t="shared" si="15"/>
        <v>2.0370068346269258E-3</v>
      </c>
      <c r="P139" s="1">
        <f t="shared" si="16"/>
        <v>-12.574350871378462</v>
      </c>
      <c r="Q139" s="1">
        <f t="shared" si="17"/>
        <v>4.5673837506000001E-3</v>
      </c>
    </row>
    <row r="140" spans="1:17" x14ac:dyDescent="0.25">
      <c r="A140" s="1">
        <v>66.825999999999993</v>
      </c>
      <c r="B140" s="1">
        <f t="shared" si="12"/>
        <v>66.492999999999995</v>
      </c>
      <c r="C140" s="1">
        <f t="shared" si="13"/>
        <v>66.659499999999994</v>
      </c>
      <c r="D140">
        <v>1</v>
      </c>
      <c r="E140" s="1">
        <v>2.5699900000000001E-6</v>
      </c>
      <c r="F140" s="1">
        <v>2.0939200000000001E-6</v>
      </c>
      <c r="G140" s="1">
        <v>6.2681199999999999E-6</v>
      </c>
      <c r="H140" s="1">
        <v>2.25621E-6</v>
      </c>
      <c r="I140" s="1">
        <v>2.6552499999999999E-7</v>
      </c>
      <c r="J140" s="1">
        <v>1.5176E-10</v>
      </c>
      <c r="K140" s="1">
        <v>2.30088E-9</v>
      </c>
      <c r="L140" s="1">
        <v>4.8327999999999997E-7</v>
      </c>
      <c r="M140" s="1">
        <v>3.5286200000000001E-6</v>
      </c>
      <c r="N140">
        <f t="shared" si="14"/>
        <v>4.9955474090664512E-3</v>
      </c>
      <c r="O140" s="1">
        <f t="shared" si="15"/>
        <v>5.1445613254229327E-4</v>
      </c>
      <c r="P140" s="1">
        <f t="shared" si="16"/>
        <v>-12.593481288789206</v>
      </c>
      <c r="Q140" s="1">
        <f t="shared" si="17"/>
        <v>1.7131424840499999E-4</v>
      </c>
    </row>
    <row r="141" spans="1:17" x14ac:dyDescent="0.25">
      <c r="A141" s="1">
        <v>66.492999999999995</v>
      </c>
      <c r="B141" s="1">
        <f t="shared" si="12"/>
        <v>66.161000000000001</v>
      </c>
      <c r="C141" s="1">
        <f t="shared" si="13"/>
        <v>66.326999999999998</v>
      </c>
      <c r="D141">
        <v>1</v>
      </c>
      <c r="E141" s="1">
        <v>1.49542E-6</v>
      </c>
      <c r="F141" s="1">
        <v>1.2184099999999999E-6</v>
      </c>
      <c r="G141" s="1">
        <v>6.4631199999999997E-6</v>
      </c>
      <c r="H141" s="1">
        <v>2.8489700000000002E-6</v>
      </c>
      <c r="I141" s="1">
        <v>2.25545E-7</v>
      </c>
      <c r="J141" s="1">
        <v>-7.3396200000000003E-11</v>
      </c>
      <c r="K141" s="1">
        <v>2.2852900000000001E-9</v>
      </c>
      <c r="L141" s="1">
        <v>4.8402600000000002E-7</v>
      </c>
      <c r="M141" s="1">
        <v>3.1301299999999999E-6</v>
      </c>
      <c r="N141">
        <f t="shared" si="14"/>
        <v>5.0055134891162324E-3</v>
      </c>
      <c r="O141" s="1">
        <f t="shared" si="15"/>
        <v>2.9875456399260043E-4</v>
      </c>
      <c r="P141" s="1">
        <f t="shared" si="16"/>
        <v>-12.598481806779402</v>
      </c>
      <c r="Q141" s="1">
        <f t="shared" si="17"/>
        <v>9.9186722339999998E-5</v>
      </c>
    </row>
    <row r="142" spans="1:17" x14ac:dyDescent="0.25">
      <c r="A142" s="1">
        <v>66.161000000000001</v>
      </c>
      <c r="B142" s="1">
        <f t="shared" si="12"/>
        <v>65.831000000000003</v>
      </c>
      <c r="C142" s="1">
        <f t="shared" si="13"/>
        <v>65.996000000000009</v>
      </c>
      <c r="D142">
        <v>1</v>
      </c>
      <c r="E142" s="1">
        <v>1.22168E-6</v>
      </c>
      <c r="F142" s="1">
        <v>9.9536900000000002E-7</v>
      </c>
      <c r="G142" s="1">
        <v>6.2971199999999999E-6</v>
      </c>
      <c r="H142" s="1">
        <v>2.9915099999999999E-6</v>
      </c>
      <c r="I142" s="1">
        <v>3.2717700000000002E-7</v>
      </c>
      <c r="J142" s="1">
        <v>-7.9623200000000004E-11</v>
      </c>
      <c r="K142" s="1">
        <v>2.2696600000000002E-9</v>
      </c>
      <c r="L142" s="1">
        <v>4.4904699999999998E-7</v>
      </c>
      <c r="M142" s="1">
        <v>2.8565600000000001E-6</v>
      </c>
      <c r="N142">
        <f t="shared" si="14"/>
        <v>5.0003134672694047E-3</v>
      </c>
      <c r="O142" s="1">
        <f t="shared" si="15"/>
        <v>2.4432068269254742E-4</v>
      </c>
      <c r="P142" s="1">
        <f t="shared" si="16"/>
        <v>-12.603484726761396</v>
      </c>
      <c r="Q142" s="1">
        <f t="shared" si="17"/>
        <v>8.0625993280000006E-5</v>
      </c>
    </row>
    <row r="143" spans="1:17" x14ac:dyDescent="0.25">
      <c r="A143" s="1">
        <v>65.831000000000003</v>
      </c>
      <c r="B143" s="1">
        <f t="shared" si="12"/>
        <v>65.503</v>
      </c>
      <c r="C143" s="1">
        <f t="shared" si="13"/>
        <v>65.667000000000002</v>
      </c>
      <c r="D143">
        <v>1</v>
      </c>
      <c r="E143" s="1">
        <v>1.58874E-6</v>
      </c>
      <c r="F143" s="1">
        <v>1.2944400000000001E-6</v>
      </c>
      <c r="G143" s="1">
        <v>5.6983899999999997E-6</v>
      </c>
      <c r="H143" s="1">
        <v>2.8826600000000001E-6</v>
      </c>
      <c r="I143" s="1">
        <v>7.8426199999999996E-7</v>
      </c>
      <c r="J143" s="1">
        <v>-1.58037E-11</v>
      </c>
      <c r="K143" s="1">
        <v>2.2541900000000001E-9</v>
      </c>
      <c r="L143" s="1">
        <v>3.8076399999999998E-7</v>
      </c>
      <c r="M143" s="1">
        <v>2.4349600000000001E-6</v>
      </c>
      <c r="N143">
        <f t="shared" si="14"/>
        <v>4.9949088879069313E-3</v>
      </c>
      <c r="O143" s="1">
        <f t="shared" si="15"/>
        <v>3.1807186790663286E-4</v>
      </c>
      <c r="P143" s="1">
        <f t="shared" si="16"/>
        <v>-12.608482344691467</v>
      </c>
      <c r="Q143" s="1">
        <f t="shared" si="17"/>
        <v>1.0432778957999999E-4</v>
      </c>
    </row>
    <row r="144" spans="1:17" x14ac:dyDescent="0.25">
      <c r="A144" s="1">
        <v>65.503</v>
      </c>
      <c r="B144" s="1">
        <f t="shared" si="12"/>
        <v>65.046000000000006</v>
      </c>
      <c r="C144" s="1">
        <f t="shared" si="13"/>
        <v>65.274500000000003</v>
      </c>
      <c r="D144">
        <v>1</v>
      </c>
      <c r="E144" s="1">
        <v>8.5490099999999997E-6</v>
      </c>
      <c r="F144" s="1">
        <v>6.96536E-6</v>
      </c>
      <c r="G144" s="1">
        <v>6.9296999999999999E-6</v>
      </c>
      <c r="H144" s="1">
        <v>3.51507E-6</v>
      </c>
      <c r="I144" s="1">
        <v>2.60601E-6</v>
      </c>
      <c r="J144" s="1">
        <v>2.86274E-9</v>
      </c>
      <c r="K144" s="1">
        <v>3.13018E-9</v>
      </c>
      <c r="L144" s="1">
        <v>4.9705200000000002E-7</v>
      </c>
      <c r="M144" s="1">
        <v>2.9175699999999998E-6</v>
      </c>
      <c r="N144">
        <f t="shared" si="14"/>
        <v>7.0012312118561716E-3</v>
      </c>
      <c r="O144" s="1">
        <f t="shared" si="15"/>
        <v>1.2210723716026912E-3</v>
      </c>
      <c r="P144" s="1">
        <f t="shared" si="16"/>
        <v>-12.61447740623516</v>
      </c>
      <c r="Q144" s="1">
        <f t="shared" si="17"/>
        <v>5.5803235324499996E-4</v>
      </c>
    </row>
    <row r="145" spans="1:17" x14ac:dyDescent="0.25">
      <c r="A145" s="1">
        <v>65.046000000000006</v>
      </c>
      <c r="B145" s="1">
        <f t="shared" si="12"/>
        <v>64.591999999999999</v>
      </c>
      <c r="C145" s="1">
        <f t="shared" si="13"/>
        <v>64.819000000000003</v>
      </c>
      <c r="D145">
        <v>1</v>
      </c>
      <c r="E145" s="1">
        <v>1.7143199999999999E-5</v>
      </c>
      <c r="F145" s="1">
        <v>1.39675E-5</v>
      </c>
      <c r="G145" s="1">
        <v>5.2708499999999997E-6</v>
      </c>
      <c r="H145" s="1">
        <v>1.23269E-6</v>
      </c>
      <c r="I145" s="1">
        <v>9.63064E-7</v>
      </c>
      <c r="J145" s="1">
        <v>1.8296099999999999E-8</v>
      </c>
      <c r="K145" s="1">
        <v>3.10048E-9</v>
      </c>
      <c r="L145" s="1">
        <v>2.1605100000000001E-7</v>
      </c>
      <c r="M145" s="1">
        <v>3.8221100000000001E-6</v>
      </c>
      <c r="N145">
        <f t="shared" si="14"/>
        <v>7.0041477966248395E-3</v>
      </c>
      <c r="O145" s="1">
        <f t="shared" si="15"/>
        <v>2.4475782775830301E-3</v>
      </c>
      <c r="P145" s="1">
        <f t="shared" si="16"/>
        <v>-12.621480090633437</v>
      </c>
      <c r="Q145" s="1">
        <f t="shared" si="17"/>
        <v>1.1112050808E-3</v>
      </c>
    </row>
    <row r="146" spans="1:17" x14ac:dyDescent="0.25">
      <c r="A146" s="1">
        <v>64.591999999999999</v>
      </c>
      <c r="B146" s="1">
        <f t="shared" si="12"/>
        <v>63.631</v>
      </c>
      <c r="C146" s="1">
        <f t="shared" si="13"/>
        <v>64.111500000000007</v>
      </c>
      <c r="D146">
        <v>1</v>
      </c>
      <c r="E146" s="1">
        <v>2.64102E-5</v>
      </c>
      <c r="F146" s="1">
        <v>2.1517899999999999E-5</v>
      </c>
      <c r="G146" s="1">
        <v>7.8512800000000008E-6</v>
      </c>
      <c r="H146" s="1">
        <v>1.1639500000000001E-6</v>
      </c>
      <c r="I146" s="1">
        <v>1.58004E-6</v>
      </c>
      <c r="J146" s="1">
        <v>3.08884E-8</v>
      </c>
      <c r="K146" s="1">
        <v>6.5452299999999997E-9</v>
      </c>
      <c r="L146" s="1">
        <v>8.878E-7</v>
      </c>
      <c r="M146" s="1">
        <v>5.7995400000000004E-6</v>
      </c>
      <c r="N146">
        <f t="shared" si="14"/>
        <v>1.4989791132077041E-2</v>
      </c>
      <c r="O146" s="1">
        <f t="shared" si="15"/>
        <v>1.7618791194150885E-3</v>
      </c>
      <c r="P146" s="1">
        <f t="shared" si="16"/>
        <v>-12.632455105879226</v>
      </c>
      <c r="Q146" s="1">
        <f t="shared" si="17"/>
        <v>1.6931975373000001E-3</v>
      </c>
    </row>
    <row r="147" spans="1:17" x14ac:dyDescent="0.25">
      <c r="A147" s="1">
        <v>63.631</v>
      </c>
      <c r="B147" s="1">
        <f t="shared" si="12"/>
        <v>62.308</v>
      </c>
      <c r="C147" s="1">
        <f t="shared" si="13"/>
        <v>62.969499999999996</v>
      </c>
      <c r="D147">
        <v>1</v>
      </c>
      <c r="E147" s="1">
        <v>2.9977399999999999E-5</v>
      </c>
      <c r="F147" s="1">
        <v>2.4424199999999999E-5</v>
      </c>
      <c r="G147" s="1">
        <v>1.00616E-5</v>
      </c>
      <c r="H147" s="1">
        <v>1.89426E-6</v>
      </c>
      <c r="I147" s="1">
        <v>4.0245899999999997E-6</v>
      </c>
      <c r="J147" s="1">
        <v>3.2346800000000001E-8</v>
      </c>
      <c r="K147" s="1">
        <v>8.9420700000000007E-9</v>
      </c>
      <c r="L147" s="1">
        <v>1.71758E-6</v>
      </c>
      <c r="M147" s="1">
        <v>6.4497399999999997E-6</v>
      </c>
      <c r="N147">
        <f t="shared" si="14"/>
        <v>2.1010944514148512E-2</v>
      </c>
      <c r="O147" s="1">
        <f t="shared" si="15"/>
        <v>1.4267516617262773E-3</v>
      </c>
      <c r="P147" s="1">
        <f t="shared" si="16"/>
        <v>-12.650428378710494</v>
      </c>
      <c r="Q147" s="1">
        <f t="shared" si="17"/>
        <v>1.8876618892999999E-3</v>
      </c>
    </row>
    <row r="148" spans="1:17" x14ac:dyDescent="0.25">
      <c r="A148" s="1">
        <v>62.308</v>
      </c>
      <c r="B148" s="1">
        <f t="shared" si="12"/>
        <v>59.924999999999997</v>
      </c>
      <c r="C148" s="1">
        <f t="shared" si="13"/>
        <v>61.116500000000002</v>
      </c>
      <c r="D148">
        <v>1</v>
      </c>
      <c r="E148" s="1">
        <v>5.4222199999999997E-5</v>
      </c>
      <c r="F148" s="1">
        <v>4.4177900000000003E-5</v>
      </c>
      <c r="G148" s="1">
        <v>1.8642199999999999E-5</v>
      </c>
      <c r="H148" s="1">
        <v>3.0204400000000002E-6</v>
      </c>
      <c r="I148" s="1">
        <v>7.6572599999999993E-6</v>
      </c>
      <c r="J148" s="1">
        <v>5.4553200000000003E-8</v>
      </c>
      <c r="K148" s="1">
        <v>1.5947399999999999E-8</v>
      </c>
      <c r="L148" s="1">
        <v>5.4654799999999999E-6</v>
      </c>
      <c r="M148" s="1">
        <v>1.01563E-5</v>
      </c>
      <c r="N148">
        <f t="shared" si="14"/>
        <v>3.899604814391136E-2</v>
      </c>
      <c r="O148" s="1">
        <f t="shared" si="15"/>
        <v>1.3904537146917531E-3</v>
      </c>
      <c r="P148" s="1">
        <f t="shared" si="16"/>
        <v>-12.680296982069903</v>
      </c>
      <c r="Q148" s="1">
        <f t="shared" si="17"/>
        <v>3.3138710863E-3</v>
      </c>
    </row>
    <row r="149" spans="1:17" x14ac:dyDescent="0.25">
      <c r="A149" s="1">
        <v>59.924999999999997</v>
      </c>
      <c r="B149" s="1">
        <f t="shared" si="12"/>
        <v>57.058999999999997</v>
      </c>
      <c r="C149" s="1">
        <f t="shared" si="13"/>
        <v>58.491999999999997</v>
      </c>
      <c r="D149">
        <v>1</v>
      </c>
      <c r="E149" s="1">
        <v>3.77488E-5</v>
      </c>
      <c r="F149" s="1">
        <v>3.0756100000000002E-5</v>
      </c>
      <c r="G149" s="1">
        <v>1.8376499999999999E-5</v>
      </c>
      <c r="H149" s="1">
        <v>7.002E-6</v>
      </c>
      <c r="I149" s="1">
        <v>1.7631499999999999E-5</v>
      </c>
      <c r="J149" s="1">
        <v>2.3781299999999999E-8</v>
      </c>
      <c r="K149" s="1">
        <v>1.8885599999999999E-8</v>
      </c>
      <c r="L149" s="1">
        <v>4.7603599999999999E-6</v>
      </c>
      <c r="M149" s="1">
        <v>6.6141599999999999E-6</v>
      </c>
      <c r="N149">
        <f t="shared" si="14"/>
        <v>4.9007960100513025E-2</v>
      </c>
      <c r="O149" s="1">
        <f t="shared" si="15"/>
        <v>7.7025854417484398E-4</v>
      </c>
      <c r="P149" s="1">
        <f t="shared" si="16"/>
        <v>-12.724188868140962</v>
      </c>
      <c r="Q149" s="1">
        <f t="shared" si="17"/>
        <v>2.2080028096E-3</v>
      </c>
    </row>
    <row r="150" spans="1:17" x14ac:dyDescent="0.25">
      <c r="A150" s="1">
        <v>57.058999999999997</v>
      </c>
      <c r="B150" s="1">
        <f t="shared" si="12"/>
        <v>54.06</v>
      </c>
      <c r="C150" s="1">
        <f t="shared" si="13"/>
        <v>55.5595</v>
      </c>
      <c r="D150">
        <v>1</v>
      </c>
      <c r="E150" s="1">
        <v>4.6723800000000001E-5</v>
      </c>
      <c r="F150" s="1">
        <v>3.8068500000000003E-5</v>
      </c>
      <c r="G150" s="1">
        <v>1.63822E-5</v>
      </c>
      <c r="H150" s="1">
        <v>2.1505999999999998E-6</v>
      </c>
      <c r="I150" s="1">
        <v>3.44523E-6</v>
      </c>
      <c r="J150" s="1">
        <v>4.57967E-8</v>
      </c>
      <c r="K150" s="1">
        <v>1.9429799999999998E-8</v>
      </c>
      <c r="L150" s="1">
        <v>6.3618400000000001E-6</v>
      </c>
      <c r="M150" s="1">
        <v>7.8697099999999992E-6</v>
      </c>
      <c r="N150">
        <f t="shared" si="14"/>
        <v>5.3991279371633394E-2</v>
      </c>
      <c r="O150" s="1">
        <f t="shared" si="15"/>
        <v>8.6539531094253586E-4</v>
      </c>
      <c r="P150" s="1">
        <f t="shared" si="16"/>
        <v>-12.775624342325003</v>
      </c>
      <c r="Q150" s="1">
        <f t="shared" si="17"/>
        <v>2.5959509661E-3</v>
      </c>
    </row>
    <row r="151" spans="1:17" x14ac:dyDescent="0.25">
      <c r="A151" s="1">
        <v>54.06</v>
      </c>
      <c r="B151" s="1">
        <f t="shared" si="12"/>
        <v>52.99</v>
      </c>
      <c r="C151" s="1">
        <f t="shared" si="13"/>
        <v>53.525000000000006</v>
      </c>
      <c r="D151">
        <v>1</v>
      </c>
      <c r="E151" s="1">
        <v>1.3774100000000001E-5</v>
      </c>
      <c r="F151" s="1">
        <v>1.12225E-5</v>
      </c>
      <c r="G151" s="1">
        <v>5.9223299999999996E-6</v>
      </c>
      <c r="H151" s="1">
        <v>8.6328700000000002E-7</v>
      </c>
      <c r="I151" s="1">
        <v>4.23964E-7</v>
      </c>
      <c r="J151" s="1">
        <v>1.1170599999999999E-8</v>
      </c>
      <c r="K151" s="1">
        <v>6.8499900000000002E-9</v>
      </c>
      <c r="L151" s="1">
        <v>1.4689400000000001E-6</v>
      </c>
      <c r="M151" s="1">
        <v>3.5901000000000002E-6</v>
      </c>
      <c r="N151">
        <f t="shared" si="14"/>
        <v>1.9991324343630858E-2</v>
      </c>
      <c r="O151" s="1">
        <f t="shared" si="15"/>
        <v>6.8900387804414595E-4</v>
      </c>
      <c r="P151" s="1">
        <f t="shared" si="16"/>
        <v>-12.812930026414847</v>
      </c>
      <c r="Q151" s="1">
        <f t="shared" si="17"/>
        <v>7.3725870250000009E-4</v>
      </c>
    </row>
    <row r="152" spans="1:17" x14ac:dyDescent="0.25">
      <c r="A152" s="1">
        <v>52.99</v>
      </c>
      <c r="B152" s="1">
        <f t="shared" si="12"/>
        <v>51.784999999999997</v>
      </c>
      <c r="C152" s="1">
        <f t="shared" si="13"/>
        <v>52.387500000000003</v>
      </c>
      <c r="D152">
        <v>1</v>
      </c>
      <c r="E152" s="1">
        <v>1.09261E-5</v>
      </c>
      <c r="F152" s="1">
        <v>8.9020799999999993E-6</v>
      </c>
      <c r="G152" s="1">
        <v>6.1009499999999996E-6</v>
      </c>
      <c r="H152" s="1">
        <v>2.3584199999999999E-6</v>
      </c>
      <c r="I152" s="1">
        <v>1.2099799999999999E-6</v>
      </c>
      <c r="J152" s="1">
        <v>5.8535700000000001E-9</v>
      </c>
      <c r="K152" s="1">
        <v>7.6569800000000006E-9</v>
      </c>
      <c r="L152" s="1">
        <v>1.23964E-6</v>
      </c>
      <c r="M152" s="1">
        <v>2.5029000000000002E-6</v>
      </c>
      <c r="N152">
        <f t="shared" si="14"/>
        <v>2.3002684463828613E-2</v>
      </c>
      <c r="O152" s="1">
        <f t="shared" si="15"/>
        <v>4.7499238696166674E-4</v>
      </c>
      <c r="P152" s="1">
        <f t="shared" si="16"/>
        <v>-12.834410847639404</v>
      </c>
      <c r="Q152" s="1">
        <f t="shared" si="17"/>
        <v>5.7239106375000007E-4</v>
      </c>
    </row>
    <row r="153" spans="1:17" x14ac:dyDescent="0.25">
      <c r="A153" s="1">
        <v>51.784999999999997</v>
      </c>
      <c r="B153" s="1">
        <f t="shared" si="12"/>
        <v>49.259</v>
      </c>
      <c r="C153" s="1">
        <f t="shared" si="13"/>
        <v>50.521999999999998</v>
      </c>
      <c r="D153">
        <v>1</v>
      </c>
      <c r="E153" s="1">
        <v>2.5894899999999998E-5</v>
      </c>
      <c r="F153" s="1">
        <v>2.1098E-5</v>
      </c>
      <c r="G153" s="1">
        <v>1.02197E-5</v>
      </c>
      <c r="H153" s="1">
        <v>2.0152600000000002E-6</v>
      </c>
      <c r="I153" s="1">
        <v>2.3858300000000001E-6</v>
      </c>
      <c r="J153" s="1">
        <v>2.1252800000000001E-8</v>
      </c>
      <c r="K153" s="1">
        <v>1.5868099999999999E-8</v>
      </c>
      <c r="L153" s="1">
        <v>3.6721700000000002E-6</v>
      </c>
      <c r="M153" s="1">
        <v>4.5322700000000002E-6</v>
      </c>
      <c r="N153">
        <f t="shared" si="14"/>
        <v>5.0008440001116872E-2</v>
      </c>
      <c r="O153" s="1">
        <f t="shared" si="15"/>
        <v>5.178105935602404E-4</v>
      </c>
      <c r="P153" s="1">
        <f t="shared" si="16"/>
        <v>-12.87066997591003</v>
      </c>
      <c r="Q153" s="1">
        <f t="shared" si="17"/>
        <v>1.3082621377999998E-3</v>
      </c>
    </row>
    <row r="154" spans="1:17" x14ac:dyDescent="0.25">
      <c r="A154" s="1">
        <v>49.259</v>
      </c>
      <c r="B154" s="1">
        <f t="shared" si="12"/>
        <v>47.517000000000003</v>
      </c>
      <c r="C154" s="1">
        <f t="shared" si="13"/>
        <v>48.388000000000005</v>
      </c>
      <c r="D154">
        <v>1</v>
      </c>
      <c r="E154" s="1">
        <v>1.7069299999999999E-5</v>
      </c>
      <c r="F154" s="1">
        <v>1.39073E-5</v>
      </c>
      <c r="G154" s="1">
        <v>6.4039300000000002E-6</v>
      </c>
      <c r="H154" s="1">
        <v>9.834120000000001E-7</v>
      </c>
      <c r="I154" s="1">
        <v>2.3762100000000001E-6</v>
      </c>
      <c r="J154" s="1">
        <v>1.57064E-8</v>
      </c>
      <c r="K154" s="1">
        <v>1.07995E-8</v>
      </c>
      <c r="L154" s="1">
        <v>2.0364800000000002E-6</v>
      </c>
      <c r="M154" s="1">
        <v>3.3840499999999998E-6</v>
      </c>
      <c r="N154">
        <f t="shared" si="14"/>
        <v>3.6004550291332225E-2</v>
      </c>
      <c r="O154" s="1">
        <f t="shared" si="15"/>
        <v>4.7408729901868215E-4</v>
      </c>
      <c r="P154" s="1">
        <f t="shared" si="16"/>
        <v>-12.913827011792993</v>
      </c>
      <c r="Q154" s="1">
        <f t="shared" si="17"/>
        <v>8.2594928840000004E-4</v>
      </c>
    </row>
    <row r="155" spans="1:17" x14ac:dyDescent="0.25">
      <c r="A155" s="1">
        <v>47.517000000000003</v>
      </c>
      <c r="B155" s="1">
        <f t="shared" si="12"/>
        <v>46.204999999999998</v>
      </c>
      <c r="C155" s="1">
        <f t="shared" si="13"/>
        <v>46.861000000000004</v>
      </c>
      <c r="D155">
        <v>1</v>
      </c>
      <c r="E155" s="1">
        <v>1.33087E-5</v>
      </c>
      <c r="F155" s="1">
        <v>1.08434E-5</v>
      </c>
      <c r="G155" s="1">
        <v>4.7137100000000001E-6</v>
      </c>
      <c r="H155" s="1">
        <v>4.2926099999999999E-7</v>
      </c>
      <c r="I155" s="1">
        <v>9.3956000000000003E-7</v>
      </c>
      <c r="J155" s="1">
        <v>1.33366E-8</v>
      </c>
      <c r="K155" s="1">
        <v>8.0570200000000004E-9</v>
      </c>
      <c r="L155" s="1">
        <v>1.4150800000000001E-6</v>
      </c>
      <c r="M155" s="1">
        <v>2.8693799999999999E-6</v>
      </c>
      <c r="N155">
        <f t="shared" si="14"/>
        <v>2.7999524408389251E-2</v>
      </c>
      <c r="O155" s="1">
        <f t="shared" si="15"/>
        <v>4.7531878777242484E-4</v>
      </c>
      <c r="P155" s="1">
        <f t="shared" si="16"/>
        <v>-12.945893087876456</v>
      </c>
      <c r="Q155" s="1">
        <f t="shared" si="17"/>
        <v>6.2365899070000003E-4</v>
      </c>
    </row>
    <row r="156" spans="1:17" x14ac:dyDescent="0.25">
      <c r="A156" s="1">
        <v>46.204999999999998</v>
      </c>
      <c r="B156" s="1">
        <f t="shared" si="12"/>
        <v>45.29</v>
      </c>
      <c r="C156" s="1">
        <f t="shared" si="13"/>
        <v>45.747500000000002</v>
      </c>
      <c r="D156">
        <v>1</v>
      </c>
      <c r="E156" s="1">
        <v>9.8716700000000003E-6</v>
      </c>
      <c r="F156" s="1">
        <v>8.0430099999999998E-6</v>
      </c>
      <c r="G156" s="1">
        <v>3.3432999999999998E-6</v>
      </c>
      <c r="H156" s="1">
        <v>1.00807E-7</v>
      </c>
      <c r="I156" s="1">
        <v>1.0014E-7</v>
      </c>
      <c r="J156" s="1">
        <v>1.05589E-8</v>
      </c>
      <c r="K156" s="1">
        <v>5.57878E-9</v>
      </c>
      <c r="L156" s="1">
        <v>8.7088600000000003E-7</v>
      </c>
      <c r="M156" s="1">
        <v>2.3715999999999999E-6</v>
      </c>
      <c r="N156">
        <f t="shared" si="14"/>
        <v>2.0001759771881133E-2</v>
      </c>
      <c r="O156" s="1">
        <f t="shared" si="15"/>
        <v>4.9354007410276905E-4</v>
      </c>
      <c r="P156" s="1">
        <f t="shared" si="16"/>
        <v>-12.969941715470888</v>
      </c>
      <c r="Q156" s="1">
        <f t="shared" si="17"/>
        <v>4.5160422332500002E-4</v>
      </c>
    </row>
    <row r="157" spans="1:17" x14ac:dyDescent="0.25">
      <c r="A157" s="1">
        <v>45.29</v>
      </c>
      <c r="B157" s="1">
        <f t="shared" si="12"/>
        <v>44.171999999999997</v>
      </c>
      <c r="C157" s="1">
        <f t="shared" si="13"/>
        <v>44.730999999999995</v>
      </c>
      <c r="D157">
        <v>1</v>
      </c>
      <c r="E157" s="1">
        <v>6.4644299999999999E-6</v>
      </c>
      <c r="F157" s="1">
        <v>5.2669399999999998E-6</v>
      </c>
      <c r="G157" s="1">
        <v>3.72304E-6</v>
      </c>
      <c r="H157" s="1">
        <v>1.3811E-6</v>
      </c>
      <c r="I157" s="1">
        <v>4.1552800000000001E-7</v>
      </c>
      <c r="J157" s="1">
        <v>3.5358199999999999E-9</v>
      </c>
      <c r="K157" s="1">
        <v>6.7742299999999997E-9</v>
      </c>
      <c r="L157" s="1">
        <v>7.9733099999999998E-7</v>
      </c>
      <c r="M157" s="1">
        <v>1.5446100000000001E-6</v>
      </c>
      <c r="N157">
        <f t="shared" si="14"/>
        <v>2.4995153383238208E-2</v>
      </c>
      <c r="O157" s="1">
        <f t="shared" si="15"/>
        <v>2.5862733870379276E-4</v>
      </c>
      <c r="P157" s="1">
        <f t="shared" si="16"/>
        <v>-12.992412087335353</v>
      </c>
      <c r="Q157" s="1">
        <f t="shared" si="17"/>
        <v>2.8916041832999998E-4</v>
      </c>
    </row>
    <row r="158" spans="1:17" x14ac:dyDescent="0.25">
      <c r="A158" s="1">
        <v>44.171999999999997</v>
      </c>
      <c r="B158" s="1">
        <f t="shared" si="12"/>
        <v>43.125</v>
      </c>
      <c r="C158" s="1">
        <f t="shared" si="13"/>
        <v>43.648499999999999</v>
      </c>
      <c r="D158">
        <v>1</v>
      </c>
      <c r="E158" s="1">
        <v>8.9543600000000008E-6</v>
      </c>
      <c r="F158" s="1">
        <v>7.2956299999999996E-6</v>
      </c>
      <c r="G158" s="1">
        <v>3.2889399999999998E-6</v>
      </c>
      <c r="H158" s="1">
        <v>2.73824E-7</v>
      </c>
      <c r="I158" s="1">
        <v>1.3089800000000001E-7</v>
      </c>
      <c r="J158" s="1">
        <v>8.1859600000000001E-9</v>
      </c>
      <c r="K158" s="1">
        <v>6.3015399999999997E-9</v>
      </c>
      <c r="L158" s="1">
        <v>9.4907200000000002E-7</v>
      </c>
      <c r="M158" s="1">
        <v>2.0660499999999999E-6</v>
      </c>
      <c r="N158">
        <f t="shared" si="14"/>
        <v>2.3988228833360426E-2</v>
      </c>
      <c r="O158" s="1">
        <f t="shared" si="15"/>
        <v>3.7328141490576301E-4</v>
      </c>
      <c r="P158" s="1">
        <f t="shared" si="16"/>
        <v>-13.016909943456616</v>
      </c>
      <c r="Q158" s="1">
        <f t="shared" si="17"/>
        <v>3.9084438246000003E-4</v>
      </c>
    </row>
    <row r="159" spans="1:17" x14ac:dyDescent="0.25">
      <c r="A159" s="1">
        <v>43.125</v>
      </c>
      <c r="B159" s="1">
        <f t="shared" si="12"/>
        <v>42.143999999999998</v>
      </c>
      <c r="C159" s="1">
        <f t="shared" si="13"/>
        <v>42.634500000000003</v>
      </c>
      <c r="D159">
        <v>1</v>
      </c>
      <c r="E159" s="1">
        <v>8.0531499999999993E-6</v>
      </c>
      <c r="F159" s="1">
        <v>6.5613600000000001E-6</v>
      </c>
      <c r="G159" s="1">
        <v>3.0533500000000002E-6</v>
      </c>
      <c r="H159" s="1">
        <v>1.9208899999999999E-7</v>
      </c>
      <c r="I159" s="1">
        <v>1.08742E-7</v>
      </c>
      <c r="J159" s="1">
        <v>7.5082500000000004E-9</v>
      </c>
      <c r="K159" s="1">
        <v>5.8598500000000002E-9</v>
      </c>
      <c r="L159" s="1">
        <v>8.9640299999999998E-7</v>
      </c>
      <c r="M159" s="1">
        <v>1.9648600000000002E-6</v>
      </c>
      <c r="N159">
        <f t="shared" si="14"/>
        <v>2.3010549790653246E-2</v>
      </c>
      <c r="O159" s="1">
        <f t="shared" si="15"/>
        <v>3.4997642704178859E-4</v>
      </c>
      <c r="P159" s="1">
        <f t="shared" si="16"/>
        <v>-13.040415076219318</v>
      </c>
      <c r="Q159" s="1">
        <f t="shared" si="17"/>
        <v>3.4334202367500001E-4</v>
      </c>
    </row>
    <row r="160" spans="1:17" x14ac:dyDescent="0.25">
      <c r="A160" s="1">
        <v>42.143999999999998</v>
      </c>
      <c r="B160" s="1">
        <f t="shared" si="12"/>
        <v>41.226999999999997</v>
      </c>
      <c r="C160" s="1">
        <f t="shared" si="13"/>
        <v>41.685499999999998</v>
      </c>
      <c r="D160">
        <v>1</v>
      </c>
      <c r="E160" s="1">
        <v>2.5928200000000001E-6</v>
      </c>
      <c r="F160" s="1">
        <v>2.1125199999999998E-6</v>
      </c>
      <c r="G160" s="1">
        <v>2.6377600000000001E-6</v>
      </c>
      <c r="H160" s="1">
        <v>1.25413E-6</v>
      </c>
      <c r="I160" s="1">
        <v>4.1038099999999997E-7</v>
      </c>
      <c r="J160" s="1">
        <v>7.5136700000000004E-10</v>
      </c>
      <c r="K160" s="1">
        <v>5.4464099999999996E-9</v>
      </c>
      <c r="L160" s="1">
        <v>5.7363500000000001E-7</v>
      </c>
      <c r="M160" s="1">
        <v>8.0999500000000005E-7</v>
      </c>
      <c r="N160">
        <f t="shared" si="14"/>
        <v>2.1998944040924995E-2</v>
      </c>
      <c r="O160" s="1">
        <f t="shared" si="15"/>
        <v>1.1786111165956578E-4</v>
      </c>
      <c r="P160" s="1">
        <f t="shared" si="16"/>
        <v>-13.062925514377632</v>
      </c>
      <c r="Q160" s="1">
        <f t="shared" si="17"/>
        <v>1.0808299811E-4</v>
      </c>
    </row>
    <row r="161" spans="1:17" x14ac:dyDescent="0.25">
      <c r="A161" s="1">
        <v>41.226999999999997</v>
      </c>
      <c r="B161" s="1">
        <f t="shared" si="12"/>
        <v>39.729999999999997</v>
      </c>
      <c r="C161" s="1">
        <f t="shared" si="13"/>
        <v>40.478499999999997</v>
      </c>
      <c r="D161">
        <v>1</v>
      </c>
      <c r="E161" s="1">
        <v>9.2725300000000001E-6</v>
      </c>
      <c r="F161" s="1">
        <v>7.55486E-6</v>
      </c>
      <c r="G161" s="1">
        <v>3.8313699999999999E-6</v>
      </c>
      <c r="H161" s="1">
        <v>4.1120500000000001E-7</v>
      </c>
      <c r="I161" s="1">
        <v>2.2125900000000001E-7</v>
      </c>
      <c r="J161" s="1">
        <v>7.42024E-9</v>
      </c>
      <c r="K161" s="1">
        <v>8.8227300000000006E-9</v>
      </c>
      <c r="L161" s="1">
        <v>1.47275E-6</v>
      </c>
      <c r="M161" s="1">
        <v>1.9474199999999999E-6</v>
      </c>
      <c r="N161">
        <f t="shared" si="14"/>
        <v>3.6986811693438128E-2</v>
      </c>
      <c r="O161" s="1">
        <f t="shared" si="15"/>
        <v>2.5069827799310016E-4</v>
      </c>
      <c r="P161" s="1">
        <f t="shared" si="16"/>
        <v>-13.092307891933919</v>
      </c>
      <c r="Q161" s="1">
        <f t="shared" si="17"/>
        <v>3.7533810560499997E-4</v>
      </c>
    </row>
    <row r="162" spans="1:17" x14ac:dyDescent="0.25">
      <c r="A162" s="1">
        <v>39.729999999999997</v>
      </c>
      <c r="B162" s="1">
        <f t="shared" si="12"/>
        <v>38.786999999999999</v>
      </c>
      <c r="C162" s="1">
        <f t="shared" si="13"/>
        <v>39.258499999999998</v>
      </c>
      <c r="D162">
        <v>1</v>
      </c>
      <c r="E162" s="1">
        <v>5.2520699999999997E-6</v>
      </c>
      <c r="F162" s="1">
        <v>4.2791600000000002E-6</v>
      </c>
      <c r="G162" s="1">
        <v>2.40028E-6</v>
      </c>
      <c r="H162" s="1">
        <v>2.0443299999999999E-7</v>
      </c>
      <c r="I162" s="1">
        <v>1.2810099999999999E-7</v>
      </c>
      <c r="J162" s="1">
        <v>4.0262999999999996E-9</v>
      </c>
      <c r="K162" s="1">
        <v>5.4972800000000003E-9</v>
      </c>
      <c r="L162" s="1">
        <v>8.0331799999999997E-7</v>
      </c>
      <c r="M162" s="1">
        <v>1.39253E-6</v>
      </c>
      <c r="N162">
        <f t="shared" si="14"/>
        <v>2.4021430885981552E-2</v>
      </c>
      <c r="O162" s="1">
        <f t="shared" si="15"/>
        <v>2.1864101372350001E-4</v>
      </c>
      <c r="P162" s="1">
        <f t="shared" si="16"/>
        <v>-13.122910879598464</v>
      </c>
      <c r="Q162" s="1">
        <f t="shared" si="17"/>
        <v>2.0618839009499997E-4</v>
      </c>
    </row>
    <row r="163" spans="1:17" x14ac:dyDescent="0.25">
      <c r="A163" s="1">
        <v>38.786999999999999</v>
      </c>
      <c r="B163" s="1">
        <f t="shared" si="12"/>
        <v>37.792000000000002</v>
      </c>
      <c r="C163" s="1">
        <f t="shared" si="13"/>
        <v>38.289500000000004</v>
      </c>
      <c r="D163">
        <v>1</v>
      </c>
      <c r="E163" s="1">
        <v>2.6365399999999999E-6</v>
      </c>
      <c r="F163" s="1">
        <v>2.1481400000000001E-6</v>
      </c>
      <c r="G163" s="1">
        <v>2.6602399999999998E-6</v>
      </c>
      <c r="H163" s="1">
        <v>8.0735699999999997E-7</v>
      </c>
      <c r="I163" s="1">
        <v>2.5504699999999999E-8</v>
      </c>
      <c r="J163" s="1">
        <v>7.0391300000000003E-10</v>
      </c>
      <c r="K163" s="1">
        <v>5.7586700000000003E-9</v>
      </c>
      <c r="L163" s="1">
        <v>9.3105499999999999E-7</v>
      </c>
      <c r="M163" s="1">
        <v>9.2182499999999996E-7</v>
      </c>
      <c r="N163">
        <f t="shared" si="14"/>
        <v>2.5987698925574076E-2</v>
      </c>
      <c r="O163" s="1">
        <f t="shared" si="15"/>
        <v>1.0145338406261985E-4</v>
      </c>
      <c r="P163" s="1">
        <f t="shared" si="16"/>
        <v>-13.1479031537264</v>
      </c>
      <c r="Q163" s="1">
        <f t="shared" si="17"/>
        <v>1.0095179833000001E-4</v>
      </c>
    </row>
    <row r="164" spans="1:17" x14ac:dyDescent="0.25">
      <c r="A164" s="1">
        <v>37.792000000000002</v>
      </c>
      <c r="B164" s="1">
        <f t="shared" si="12"/>
        <v>37.304000000000002</v>
      </c>
      <c r="C164" s="1">
        <f t="shared" si="13"/>
        <v>37.548000000000002</v>
      </c>
      <c r="D164">
        <v>1</v>
      </c>
      <c r="E164" s="1">
        <v>1.2989599999999999E-6</v>
      </c>
      <c r="F164" s="1">
        <v>1.0583300000000001E-6</v>
      </c>
      <c r="G164" s="1">
        <v>1.2956299999999999E-6</v>
      </c>
      <c r="H164" s="1">
        <v>2.4422499999999998E-7</v>
      </c>
      <c r="I164" s="1">
        <v>8.67554E-9</v>
      </c>
      <c r="J164" s="1">
        <v>3.2661099999999998E-10</v>
      </c>
      <c r="K164" s="1">
        <v>2.80491E-9</v>
      </c>
      <c r="L164" s="1">
        <v>3.0668500000000002E-7</v>
      </c>
      <c r="M164" s="1">
        <v>7.4471900000000004E-7</v>
      </c>
      <c r="N164">
        <f t="shared" si="14"/>
        <v>1.2996880508931991E-2</v>
      </c>
      <c r="O164" s="1">
        <f t="shared" si="15"/>
        <v>9.9943982643165894E-5</v>
      </c>
      <c r="P164" s="1">
        <f t="shared" si="16"/>
        <v>-13.167458746415848</v>
      </c>
      <c r="Q164" s="1">
        <f t="shared" si="17"/>
        <v>4.8773350079999998E-5</v>
      </c>
    </row>
    <row r="165" spans="1:17" x14ac:dyDescent="0.25">
      <c r="A165" s="1">
        <v>37.304000000000002</v>
      </c>
      <c r="B165" s="1">
        <f t="shared" si="12"/>
        <v>36.859000000000002</v>
      </c>
      <c r="C165" s="1">
        <f t="shared" si="13"/>
        <v>37.081500000000005</v>
      </c>
      <c r="D165">
        <v>1</v>
      </c>
      <c r="E165" s="1">
        <v>2.9735E-7</v>
      </c>
      <c r="F165" s="1">
        <v>2.4226800000000001E-7</v>
      </c>
      <c r="G165" s="1">
        <v>1.19718E-6</v>
      </c>
      <c r="H165" s="1">
        <v>4.1268200000000002E-7</v>
      </c>
      <c r="I165" s="1">
        <v>9.4175899999999995E-10</v>
      </c>
      <c r="J165" s="1">
        <v>-6.4155599999999998E-12</v>
      </c>
      <c r="K165" s="1">
        <v>2.54625E-9</v>
      </c>
      <c r="L165" s="1">
        <v>2.5647999999999998E-7</v>
      </c>
      <c r="M165" s="1">
        <v>5.2801899999999996E-7</v>
      </c>
      <c r="N165">
        <f t="shared" si="14"/>
        <v>1.2000737312228808E-2</v>
      </c>
      <c r="O165" s="1">
        <f t="shared" si="15"/>
        <v>2.4777644261657068E-5</v>
      </c>
      <c r="P165" s="1">
        <f t="shared" si="16"/>
        <v>-13.17996066793671</v>
      </c>
      <c r="Q165" s="1">
        <f t="shared" si="17"/>
        <v>1.1026184025000002E-5</v>
      </c>
    </row>
    <row r="166" spans="1:17" x14ac:dyDescent="0.25">
      <c r="A166" s="1">
        <v>36.859000000000002</v>
      </c>
      <c r="B166" s="1">
        <f t="shared" si="12"/>
        <v>36.418999999999997</v>
      </c>
      <c r="C166" s="1">
        <f t="shared" si="13"/>
        <v>36.638999999999996</v>
      </c>
      <c r="D166">
        <v>1</v>
      </c>
      <c r="E166" s="1">
        <v>1.3913800000000001E-7</v>
      </c>
      <c r="F166" s="1">
        <v>1.13364E-7</v>
      </c>
      <c r="G166" s="1">
        <v>1.1021800000000001E-6</v>
      </c>
      <c r="H166" s="1">
        <v>4.31854E-7</v>
      </c>
      <c r="I166" s="1">
        <v>1.50271E-10</v>
      </c>
      <c r="J166" s="1">
        <v>-7.4320400000000003E-12</v>
      </c>
      <c r="K166" s="1">
        <v>2.5058100000000001E-9</v>
      </c>
      <c r="L166" s="1">
        <v>2.2791599999999999E-7</v>
      </c>
      <c r="M166" s="1">
        <v>4.4241299999999998E-7</v>
      </c>
      <c r="N166">
        <f t="shared" si="14"/>
        <v>1.2009205712258169E-2</v>
      </c>
      <c r="O166" s="1">
        <f t="shared" si="15"/>
        <v>1.1585945260141353E-5</v>
      </c>
      <c r="P166" s="1">
        <f t="shared" si="16"/>
        <v>-13.191965614033533</v>
      </c>
      <c r="Q166" s="1">
        <f t="shared" si="17"/>
        <v>5.0978771819999995E-6</v>
      </c>
    </row>
    <row r="167" spans="1:17" x14ac:dyDescent="0.25">
      <c r="A167" s="1">
        <v>36.418999999999997</v>
      </c>
      <c r="B167" s="1">
        <f t="shared" si="12"/>
        <v>36.057000000000002</v>
      </c>
      <c r="C167" s="1">
        <f t="shared" si="13"/>
        <v>36.238</v>
      </c>
      <c r="D167">
        <v>1</v>
      </c>
      <c r="E167" s="1">
        <v>2.55587E-7</v>
      </c>
      <c r="F167" s="1">
        <v>2.0824199999999999E-7</v>
      </c>
      <c r="G167" s="1">
        <v>7.93289E-7</v>
      </c>
      <c r="H167" s="1">
        <v>3.3000600000000002E-7</v>
      </c>
      <c r="I167" s="1">
        <v>1.4055699999999999E-9</v>
      </c>
      <c r="J167" s="1">
        <v>7.28365E-12</v>
      </c>
      <c r="K167" s="1">
        <v>2.0578499999999999E-9</v>
      </c>
      <c r="L167" s="1">
        <v>1.3031599999999999E-7</v>
      </c>
      <c r="M167" s="1">
        <v>3.3296599999999999E-7</v>
      </c>
      <c r="N167">
        <f t="shared" si="14"/>
        <v>9.9895968427713665E-3</v>
      </c>
      <c r="O167" s="1">
        <f t="shared" si="15"/>
        <v>2.5585316807349126E-5</v>
      </c>
      <c r="P167" s="1">
        <f t="shared" si="16"/>
        <v>-13.202970568876678</v>
      </c>
      <c r="Q167" s="1">
        <f t="shared" si="17"/>
        <v>9.2619617060000002E-6</v>
      </c>
    </row>
    <row r="168" spans="1:17" x14ac:dyDescent="0.25">
      <c r="A168" s="1">
        <v>36.057000000000002</v>
      </c>
      <c r="B168" s="1">
        <f t="shared" si="12"/>
        <v>35.698</v>
      </c>
      <c r="C168" s="1">
        <f t="shared" si="13"/>
        <v>35.877499999999998</v>
      </c>
      <c r="D168">
        <v>1</v>
      </c>
      <c r="E168" s="1">
        <v>1.07386E-6</v>
      </c>
      <c r="F168" s="1">
        <v>8.7493700000000005E-7</v>
      </c>
      <c r="G168" s="1">
        <v>6.1268499999999998E-7</v>
      </c>
      <c r="H168" s="1">
        <v>2.5130500000000001E-7</v>
      </c>
      <c r="I168" s="1">
        <v>1.3243900000000001E-8</v>
      </c>
      <c r="J168" s="1">
        <v>5.9777799999999996E-10</v>
      </c>
      <c r="K168" s="1">
        <v>2.0306399999999999E-9</v>
      </c>
      <c r="L168" s="1">
        <v>6.23368E-8</v>
      </c>
      <c r="M168" s="1">
        <v>2.9904299999999999E-7</v>
      </c>
      <c r="N168">
        <f t="shared" si="14"/>
        <v>1.0006354831445501E-2</v>
      </c>
      <c r="O168" s="1">
        <f t="shared" si="15"/>
        <v>1.0731780134613435E-4</v>
      </c>
      <c r="P168" s="1">
        <f t="shared" si="16"/>
        <v>-13.212968502827644</v>
      </c>
      <c r="Q168" s="1">
        <f t="shared" si="17"/>
        <v>3.8527412149999993E-5</v>
      </c>
    </row>
    <row r="169" spans="1:17" x14ac:dyDescent="0.25">
      <c r="A169" s="1">
        <v>35.698</v>
      </c>
      <c r="B169" s="1">
        <f t="shared" si="12"/>
        <v>34.539000000000001</v>
      </c>
      <c r="C169" s="1">
        <f t="shared" si="13"/>
        <v>35.118499999999997</v>
      </c>
      <c r="D169">
        <v>1</v>
      </c>
      <c r="E169" s="1">
        <v>3.0025999999999998E-6</v>
      </c>
      <c r="F169" s="1">
        <v>2.4463900000000001E-6</v>
      </c>
      <c r="G169" s="1">
        <v>9.5613800000000003E-7</v>
      </c>
      <c r="H169" s="1">
        <v>2.6197800000000002E-7</v>
      </c>
      <c r="I169" s="1">
        <v>1.07518E-7</v>
      </c>
      <c r="J169" s="1">
        <v>3.2460899999999999E-9</v>
      </c>
      <c r="K169" s="1">
        <v>6.5134600000000004E-9</v>
      </c>
      <c r="L169" s="1">
        <v>1.5066900000000001E-7</v>
      </c>
      <c r="M169" s="1">
        <v>5.4349100000000003E-7</v>
      </c>
      <c r="N169">
        <f t="shared" si="14"/>
        <v>3.3005544447679037E-2</v>
      </c>
      <c r="O169" s="1">
        <f t="shared" si="15"/>
        <v>9.0972594157923175E-5</v>
      </c>
      <c r="P169" s="1">
        <f t="shared" si="16"/>
        <v>-13.234350803741957</v>
      </c>
      <c r="Q169" s="1">
        <f t="shared" si="17"/>
        <v>1.0544680809999998E-4</v>
      </c>
    </row>
    <row r="170" spans="1:17" x14ac:dyDescent="0.25">
      <c r="A170" s="1">
        <v>34.539000000000001</v>
      </c>
      <c r="B170" s="1">
        <f t="shared" si="12"/>
        <v>33.085000000000001</v>
      </c>
      <c r="C170" s="1">
        <f t="shared" si="13"/>
        <v>33.811999999999998</v>
      </c>
      <c r="D170">
        <v>1</v>
      </c>
      <c r="E170" s="1">
        <v>4.1100200000000002E-6</v>
      </c>
      <c r="F170" s="1">
        <v>3.3486699999999998E-6</v>
      </c>
      <c r="G170" s="1">
        <v>1.1318399999999999E-6</v>
      </c>
      <c r="H170" s="1">
        <v>1.1098100000000001E-7</v>
      </c>
      <c r="I170" s="1">
        <v>8.2941599999999994E-8</v>
      </c>
      <c r="J170" s="1">
        <v>5.4580299999999996E-9</v>
      </c>
      <c r="K170" s="1">
        <v>8.0726000000000004E-9</v>
      </c>
      <c r="L170" s="1">
        <v>3.0627499999999998E-7</v>
      </c>
      <c r="M170" s="1">
        <v>7.1458100000000001E-7</v>
      </c>
      <c r="N170">
        <f t="shared" si="14"/>
        <v>4.3009112895614314E-2</v>
      </c>
      <c r="O170" s="1">
        <f t="shared" si="15"/>
        <v>9.5561608303227833E-5</v>
      </c>
      <c r="P170" s="1">
        <f t="shared" si="16"/>
        <v>-13.272263091823913</v>
      </c>
      <c r="Q170" s="1">
        <f t="shared" si="17"/>
        <v>1.3896799623999999E-4</v>
      </c>
    </row>
    <row r="171" spans="1:17" x14ac:dyDescent="0.25">
      <c r="A171" s="1">
        <v>33.085000000000001</v>
      </c>
      <c r="B171" s="1">
        <f t="shared" si="12"/>
        <v>31.693000000000001</v>
      </c>
      <c r="C171" s="1">
        <f t="shared" si="13"/>
        <v>32.389000000000003</v>
      </c>
      <c r="D171">
        <v>1</v>
      </c>
      <c r="E171" s="1">
        <v>3.8145000000000001E-6</v>
      </c>
      <c r="F171" s="1">
        <v>3.1078900000000001E-6</v>
      </c>
      <c r="G171" s="1">
        <v>1.12937E-6</v>
      </c>
      <c r="H171" s="1">
        <v>1.15222E-7</v>
      </c>
      <c r="I171" s="1">
        <v>1.8004399999999999E-7</v>
      </c>
      <c r="J171" s="1">
        <v>4.6811299999999999E-9</v>
      </c>
      <c r="K171" s="1">
        <v>7.6298699999999994E-9</v>
      </c>
      <c r="L171" s="1">
        <v>3.3907500000000001E-7</v>
      </c>
      <c r="M171" s="1">
        <v>6.7507000000000002E-7</v>
      </c>
      <c r="N171">
        <f t="shared" si="14"/>
        <v>4.2984171154429984E-2</v>
      </c>
      <c r="O171" s="1">
        <f t="shared" si="15"/>
        <v>8.8741969370435901E-5</v>
      </c>
      <c r="P171" s="1">
        <f t="shared" si="16"/>
        <v>-13.315260001910419</v>
      </c>
      <c r="Q171" s="1">
        <f t="shared" si="17"/>
        <v>1.235478405E-4</v>
      </c>
    </row>
    <row r="172" spans="1:17" x14ac:dyDescent="0.25">
      <c r="A172" s="1">
        <v>31.693000000000001</v>
      </c>
      <c r="B172" s="1">
        <f t="shared" si="12"/>
        <v>27.885000000000002</v>
      </c>
      <c r="C172" s="1">
        <f t="shared" si="13"/>
        <v>29.789000000000001</v>
      </c>
      <c r="D172">
        <v>1</v>
      </c>
      <c r="E172" s="1">
        <v>1.0274200000000001E-5</v>
      </c>
      <c r="F172" s="1">
        <v>8.3709800000000003E-6</v>
      </c>
      <c r="G172" s="1">
        <v>3.07777E-6</v>
      </c>
      <c r="H172" s="1">
        <v>1.6479699999999999E-7</v>
      </c>
      <c r="I172" s="1">
        <v>2.6419900000000002E-7</v>
      </c>
      <c r="J172" s="1">
        <v>1.2635499999999999E-8</v>
      </c>
      <c r="K172" s="1">
        <v>2.0348199999999999E-8</v>
      </c>
      <c r="L172" s="1">
        <v>1.8844699999999999E-6</v>
      </c>
      <c r="M172" s="1">
        <v>1.0285E-6</v>
      </c>
      <c r="N172">
        <f t="shared" si="14"/>
        <v>0.12800692646807563</v>
      </c>
      <c r="O172" s="1">
        <f t="shared" si="15"/>
        <v>8.026284423415433E-5</v>
      </c>
      <c r="P172" s="1">
        <f t="shared" si="16"/>
        <v>-13.398939663040345</v>
      </c>
      <c r="Q172" s="1">
        <f t="shared" si="17"/>
        <v>3.0605814380000001E-4</v>
      </c>
    </row>
    <row r="173" spans="1:17" x14ac:dyDescent="0.25">
      <c r="A173" s="1">
        <v>27.885000000000002</v>
      </c>
      <c r="B173" s="1">
        <f t="shared" si="12"/>
        <v>24.658000000000001</v>
      </c>
      <c r="C173" s="1">
        <f t="shared" si="13"/>
        <v>26.271500000000003</v>
      </c>
      <c r="D173">
        <v>1</v>
      </c>
      <c r="E173" s="1">
        <v>6.9197300000000004E-6</v>
      </c>
      <c r="F173" s="1">
        <v>5.63789E-6</v>
      </c>
      <c r="G173" s="1">
        <v>2.4625199999999998E-6</v>
      </c>
      <c r="H173" s="1">
        <v>3.7515799999999998E-7</v>
      </c>
      <c r="I173" s="1">
        <v>5.1354100000000001E-7</v>
      </c>
      <c r="J173" s="1">
        <v>6.5745499999999998E-9</v>
      </c>
      <c r="K173" s="1">
        <v>1.6652700000000001E-8</v>
      </c>
      <c r="L173" s="1">
        <v>1.36822E-6</v>
      </c>
      <c r="M173" s="1">
        <v>7.1914399999999997E-7</v>
      </c>
      <c r="N173">
        <f t="shared" si="14"/>
        <v>0.12298751839515612</v>
      </c>
      <c r="O173" s="1">
        <f t="shared" si="15"/>
        <v>5.6263676918555782E-5</v>
      </c>
      <c r="P173" s="1">
        <f t="shared" si="16"/>
        <v>-13.524594159470377</v>
      </c>
      <c r="Q173" s="1">
        <f t="shared" si="17"/>
        <v>1.8179168669500004E-4</v>
      </c>
    </row>
    <row r="174" spans="1:17" x14ac:dyDescent="0.25">
      <c r="A174" s="1">
        <v>24.658000000000001</v>
      </c>
      <c r="B174" s="1">
        <f t="shared" si="12"/>
        <v>22.670999999999999</v>
      </c>
      <c r="C174" s="1">
        <f t="shared" si="13"/>
        <v>23.6645</v>
      </c>
      <c r="D174">
        <v>1</v>
      </c>
      <c r="E174" s="1">
        <v>4.0379199999999996E-6</v>
      </c>
      <c r="F174" s="1">
        <v>3.2899200000000002E-6</v>
      </c>
      <c r="G174" s="1">
        <v>1.46563E-6</v>
      </c>
      <c r="H174" s="1">
        <v>1.58388E-7</v>
      </c>
      <c r="I174" s="1">
        <v>2.0630599999999999E-7</v>
      </c>
      <c r="J174" s="1">
        <v>3.8263700000000003E-9</v>
      </c>
      <c r="K174" s="1">
        <v>9.9789799999999998E-9</v>
      </c>
      <c r="L174" s="1">
        <v>7.6273299999999998E-7</v>
      </c>
      <c r="M174" s="1">
        <v>5.4450400000000004E-7</v>
      </c>
      <c r="N174">
        <f t="shared" si="14"/>
        <v>8.4014816739668555E-2</v>
      </c>
      <c r="O174" s="1">
        <f t="shared" si="15"/>
        <v>4.8061998546185597E-5</v>
      </c>
      <c r="P174" s="1">
        <f t="shared" si="16"/>
        <v>-13.629102826004056</v>
      </c>
      <c r="Q174" s="1">
        <f t="shared" si="17"/>
        <v>9.5555357839999998E-5</v>
      </c>
    </row>
    <row r="175" spans="1:17" x14ac:dyDescent="0.25">
      <c r="A175" s="1">
        <v>22.670999999999999</v>
      </c>
      <c r="B175" s="1">
        <f t="shared" si="12"/>
        <v>22.001000000000001</v>
      </c>
      <c r="C175" s="1">
        <f t="shared" si="13"/>
        <v>22.335999999999999</v>
      </c>
      <c r="D175">
        <v>1</v>
      </c>
      <c r="E175" s="1">
        <v>5.6832099999999997E-7</v>
      </c>
      <c r="F175" s="1">
        <v>4.6304300000000003E-7</v>
      </c>
      <c r="G175" s="1">
        <v>4.1709900000000002E-7</v>
      </c>
      <c r="H175" s="1">
        <v>2.0936099999999999E-7</v>
      </c>
      <c r="I175" s="1">
        <v>3.3496199999999998E-7</v>
      </c>
      <c r="J175" s="1">
        <v>2.13022E-10</v>
      </c>
      <c r="K175" s="1">
        <v>3.3187000000000001E-9</v>
      </c>
      <c r="L175" s="1">
        <v>7.8481600000000006E-8</v>
      </c>
      <c r="M175" s="1">
        <v>1.29256E-7</v>
      </c>
      <c r="N175">
        <f t="shared" si="14"/>
        <v>2.9998667835948692E-2</v>
      </c>
      <c r="O175" s="1">
        <f t="shared" si="15"/>
        <v>1.8944874589362815E-5</v>
      </c>
      <c r="P175" s="1">
        <f t="shared" si="16"/>
        <v>-13.686879134310631</v>
      </c>
      <c r="Q175" s="1">
        <f t="shared" si="17"/>
        <v>1.2694017855999998E-5</v>
      </c>
    </row>
    <row r="176" spans="1:17" x14ac:dyDescent="0.25">
      <c r="A176" s="1">
        <v>22.001000000000001</v>
      </c>
      <c r="B176" s="1">
        <f t="shared" si="12"/>
        <v>21.222999999999999</v>
      </c>
      <c r="C176" s="1">
        <f t="shared" si="13"/>
        <v>21.612000000000002</v>
      </c>
      <c r="D176">
        <v>1</v>
      </c>
      <c r="E176" s="1">
        <v>6.4914400000000001E-7</v>
      </c>
      <c r="F176" s="1">
        <v>5.28895E-7</v>
      </c>
      <c r="G176" s="1">
        <v>4.2917000000000002E-7</v>
      </c>
      <c r="H176" s="1">
        <v>1.2706500000000001E-7</v>
      </c>
      <c r="I176" s="1">
        <v>3.7044200000000002E-8</v>
      </c>
      <c r="J176" s="1">
        <v>2.65956E-10</v>
      </c>
      <c r="K176" s="1">
        <v>3.8234799999999997E-9</v>
      </c>
      <c r="L176" s="1">
        <v>1.48303E-7</v>
      </c>
      <c r="M176" s="1">
        <v>1.5380199999999999E-7</v>
      </c>
      <c r="N176">
        <f t="shared" si="14"/>
        <v>3.600240761723978E-2</v>
      </c>
      <c r="O176" s="1">
        <f t="shared" si="15"/>
        <v>1.8030571924560871E-5</v>
      </c>
      <c r="P176" s="1">
        <f t="shared" si="16"/>
        <v>-13.719830144908775</v>
      </c>
      <c r="Q176" s="1">
        <f t="shared" si="17"/>
        <v>1.4029300128000002E-5</v>
      </c>
    </row>
    <row r="177" spans="1:17" x14ac:dyDescent="0.25">
      <c r="A177" s="1">
        <v>21.222999999999999</v>
      </c>
      <c r="B177" s="1">
        <f t="shared" si="12"/>
        <v>20.533999999999999</v>
      </c>
      <c r="C177" s="1">
        <f t="shared" si="13"/>
        <v>20.878499999999999</v>
      </c>
      <c r="D177">
        <v>1</v>
      </c>
      <c r="E177" s="1">
        <v>6.4954800000000004E-8</v>
      </c>
      <c r="F177" s="1">
        <v>5.2922399999999997E-8</v>
      </c>
      <c r="G177" s="1">
        <v>2.8565999999999998E-7</v>
      </c>
      <c r="H177" s="1">
        <v>1.8472400000000001E-7</v>
      </c>
      <c r="I177" s="1">
        <v>3.7691300000000002E-10</v>
      </c>
      <c r="J177" s="1">
        <v>-2.4870799999999999E-12</v>
      </c>
      <c r="K177" s="1">
        <v>3.3592899999999999E-9</v>
      </c>
      <c r="L177" s="1">
        <v>6.7500899999999998E-8</v>
      </c>
      <c r="M177" s="1">
        <v>3.34351E-8</v>
      </c>
      <c r="N177">
        <f t="shared" si="14"/>
        <v>3.3003450376731094E-2</v>
      </c>
      <c r="O177" s="1">
        <f t="shared" si="15"/>
        <v>1.9681214921030207E-6</v>
      </c>
      <c r="P177" s="1">
        <f t="shared" si="16"/>
        <v>-13.754358939537166</v>
      </c>
      <c r="Q177" s="1">
        <f t="shared" si="17"/>
        <v>1.3561587918000001E-6</v>
      </c>
    </row>
    <row r="178" spans="1:17" x14ac:dyDescent="0.25">
      <c r="A178" s="1">
        <v>20.533999999999999</v>
      </c>
      <c r="B178" s="1">
        <f t="shared" si="12"/>
        <v>20.108000000000001</v>
      </c>
      <c r="C178" s="1">
        <f t="shared" si="13"/>
        <v>20.320999999999998</v>
      </c>
      <c r="D178">
        <v>1</v>
      </c>
      <c r="E178" s="1">
        <v>1.32404E-7</v>
      </c>
      <c r="F178" s="1">
        <v>1.0787699999999999E-7</v>
      </c>
      <c r="G178" s="1">
        <v>1.18843E-7</v>
      </c>
      <c r="H178" s="1">
        <v>7.61071E-8</v>
      </c>
      <c r="I178" s="1">
        <v>1.45623E-9</v>
      </c>
      <c r="J178" s="1">
        <v>2.7824899999999999E-11</v>
      </c>
      <c r="K178" s="1">
        <v>2.06809E-9</v>
      </c>
      <c r="L178" s="1">
        <v>1.4627300000000001E-8</v>
      </c>
      <c r="M178" s="1">
        <v>2.81085E-8</v>
      </c>
      <c r="N178">
        <f t="shared" si="14"/>
        <v>2.0964303046444165E-2</v>
      </c>
      <c r="O178" s="1">
        <f t="shared" si="15"/>
        <v>6.3156881345720453E-6</v>
      </c>
      <c r="P178" s="1">
        <f t="shared" si="16"/>
        <v>-13.781424026792788</v>
      </c>
      <c r="Q178" s="1">
        <f t="shared" si="17"/>
        <v>2.6905816839999998E-6</v>
      </c>
    </row>
    <row r="179" spans="1:17" x14ac:dyDescent="0.25">
      <c r="A179" s="1">
        <v>20.108000000000001</v>
      </c>
      <c r="B179" s="1">
        <f t="shared" si="12"/>
        <v>19.030999999999999</v>
      </c>
      <c r="C179" s="1">
        <f t="shared" si="13"/>
        <v>19.569499999999998</v>
      </c>
      <c r="D179">
        <v>1</v>
      </c>
      <c r="E179" s="1">
        <v>6.7502000000000002E-7</v>
      </c>
      <c r="F179" s="1">
        <v>5.4997700000000003E-7</v>
      </c>
      <c r="G179" s="1">
        <v>2.07782E-7</v>
      </c>
      <c r="H179" s="1">
        <v>4.1104100000000001E-8</v>
      </c>
      <c r="I179" s="1">
        <v>1.27549E-8</v>
      </c>
      <c r="J179" s="1">
        <v>7.2427399999999995E-10</v>
      </c>
      <c r="K179" s="1">
        <v>5.1632699999999997E-9</v>
      </c>
      <c r="L179" s="1">
        <v>5.9319700000000001E-8</v>
      </c>
      <c r="M179" s="1">
        <v>1.07358E-7</v>
      </c>
      <c r="N179">
        <f t="shared" si="14"/>
        <v>5.5048517295438651E-2</v>
      </c>
      <c r="O179" s="1">
        <f t="shared" si="15"/>
        <v>1.2262273956939664E-5</v>
      </c>
      <c r="P179" s="1">
        <f t="shared" si="16"/>
        <v>-13.819106629119167</v>
      </c>
      <c r="Q179" s="1">
        <f t="shared" si="17"/>
        <v>1.320980389E-5</v>
      </c>
    </row>
    <row r="180" spans="1:17" x14ac:dyDescent="0.25">
      <c r="A180" s="1">
        <v>19.030999999999999</v>
      </c>
      <c r="B180" s="1">
        <f t="shared" si="12"/>
        <v>18.303999999999998</v>
      </c>
      <c r="C180" s="1">
        <f t="shared" si="13"/>
        <v>18.667499999999997</v>
      </c>
      <c r="D180">
        <v>1</v>
      </c>
      <c r="E180" s="1">
        <v>5.3063099999999996E-7</v>
      </c>
      <c r="F180" s="1">
        <v>4.3233499999999999E-7</v>
      </c>
      <c r="G180" s="1">
        <v>1.5636999999999999E-7</v>
      </c>
      <c r="H180" s="1">
        <v>1.48633E-8</v>
      </c>
      <c r="I180" s="1">
        <v>6.3643900000000002E-9</v>
      </c>
      <c r="J180" s="1">
        <v>6.3468599999999997E-10</v>
      </c>
      <c r="K180" s="1">
        <v>3.4454700000000001E-9</v>
      </c>
      <c r="L180" s="1">
        <v>4.4643700000000003E-8</v>
      </c>
      <c r="M180" s="1">
        <v>9.6863100000000004E-8</v>
      </c>
      <c r="N180">
        <f t="shared" si="14"/>
        <v>3.8949613337502895E-2</v>
      </c>
      <c r="O180" s="1">
        <f t="shared" si="15"/>
        <v>1.3623524202975293E-5</v>
      </c>
      <c r="P180" s="1">
        <f t="shared" si="16"/>
        <v>-13.866294816962874</v>
      </c>
      <c r="Q180" s="1">
        <f t="shared" si="17"/>
        <v>9.9055541924999971E-6</v>
      </c>
    </row>
    <row r="181" spans="1:17" x14ac:dyDescent="0.25">
      <c r="A181" s="1">
        <v>18.303999999999998</v>
      </c>
      <c r="B181" s="1">
        <f t="shared" si="12"/>
        <v>17.376000000000001</v>
      </c>
      <c r="C181" s="1">
        <f t="shared" si="13"/>
        <v>17.84</v>
      </c>
      <c r="D181">
        <v>1</v>
      </c>
      <c r="E181" s="1">
        <v>3.28166E-7</v>
      </c>
      <c r="F181" s="1">
        <v>2.67376E-7</v>
      </c>
      <c r="G181" s="1">
        <v>1.64994E-7</v>
      </c>
      <c r="H181" s="1">
        <v>7.2017300000000005E-8</v>
      </c>
      <c r="I181" s="1">
        <v>9.2096299999999996E-8</v>
      </c>
      <c r="J181" s="1">
        <v>2.07267E-10</v>
      </c>
      <c r="K181" s="1">
        <v>4.3342600000000003E-9</v>
      </c>
      <c r="L181" s="1">
        <v>3.7895999999999997E-8</v>
      </c>
      <c r="M181" s="1">
        <v>5.5080699999999999E-8</v>
      </c>
      <c r="N181">
        <f t="shared" si="14"/>
        <v>5.2029671445862229E-2</v>
      </c>
      <c r="O181" s="1">
        <f t="shared" si="15"/>
        <v>6.3072856483720526E-6</v>
      </c>
      <c r="P181" s="1">
        <f t="shared" si="16"/>
        <v>-13.911635733738731</v>
      </c>
      <c r="Q181" s="1">
        <f t="shared" si="17"/>
        <v>5.85448144E-6</v>
      </c>
    </row>
    <row r="182" spans="1:17" x14ac:dyDescent="0.25">
      <c r="A182" s="1">
        <v>17.376000000000001</v>
      </c>
      <c r="B182" s="1">
        <f t="shared" si="12"/>
        <v>16.562000000000001</v>
      </c>
      <c r="C182" s="1">
        <f t="shared" si="13"/>
        <v>16.969000000000001</v>
      </c>
      <c r="D182">
        <v>1</v>
      </c>
      <c r="E182" s="1">
        <v>3.5847000000000001E-7</v>
      </c>
      <c r="F182" s="1">
        <v>2.9206599999999999E-7</v>
      </c>
      <c r="G182" s="1">
        <v>1.16423E-7</v>
      </c>
      <c r="H182" s="1">
        <v>1.6928199999999999E-8</v>
      </c>
      <c r="I182" s="1">
        <v>2.7079500000000001E-8</v>
      </c>
      <c r="J182" s="1">
        <v>4.1053400000000001E-10</v>
      </c>
      <c r="K182" s="1">
        <v>3.7542299999999998E-9</v>
      </c>
      <c r="L182" s="1">
        <v>3.7778100000000001E-8</v>
      </c>
      <c r="M182" s="1">
        <v>6.1717199999999994E-8</v>
      </c>
      <c r="N182">
        <f t="shared" si="14"/>
        <v>4.7979029140016664E-2</v>
      </c>
      <c r="O182" s="1">
        <f t="shared" si="15"/>
        <v>7.4713891970152422E-6</v>
      </c>
      <c r="P182" s="1">
        <f t="shared" si="16"/>
        <v>-13.961690710899905</v>
      </c>
      <c r="Q182" s="1">
        <f t="shared" si="17"/>
        <v>6.0828774300000003E-6</v>
      </c>
    </row>
    <row r="183" spans="1:17" x14ac:dyDescent="0.25">
      <c r="A183" s="1">
        <v>16.562000000000001</v>
      </c>
      <c r="B183" s="1">
        <f t="shared" si="12"/>
        <v>15.738</v>
      </c>
      <c r="C183" s="1">
        <f t="shared" si="13"/>
        <v>16.149999999999999</v>
      </c>
      <c r="D183">
        <v>1</v>
      </c>
      <c r="E183" s="1">
        <v>3.5340700000000001E-7</v>
      </c>
      <c r="F183" s="1">
        <v>2.87941E-7</v>
      </c>
      <c r="G183" s="1">
        <v>1.20666E-7</v>
      </c>
      <c r="H183" s="1">
        <v>2.0299799999999999E-8</v>
      </c>
      <c r="I183" s="1">
        <v>4.3488599999999998E-8</v>
      </c>
      <c r="J183" s="1">
        <v>3.7026099999999998E-10</v>
      </c>
      <c r="K183" s="1">
        <v>3.7473600000000002E-9</v>
      </c>
      <c r="L183" s="1">
        <v>4.0635800000000003E-8</v>
      </c>
      <c r="M183" s="1">
        <v>5.9730200000000004E-8</v>
      </c>
      <c r="N183">
        <f t="shared" si="14"/>
        <v>5.1032744498716767E-2</v>
      </c>
      <c r="O183" s="1">
        <f t="shared" si="15"/>
        <v>6.9251027643415595E-6</v>
      </c>
      <c r="P183" s="1">
        <f t="shared" si="16"/>
        <v>-14.011158811221929</v>
      </c>
      <c r="Q183" s="1">
        <f t="shared" si="17"/>
        <v>5.7075230499999995E-6</v>
      </c>
    </row>
    <row r="184" spans="1:17" x14ac:dyDescent="0.25">
      <c r="A184" s="1">
        <v>15.738</v>
      </c>
      <c r="B184" s="1">
        <f t="shared" si="12"/>
        <v>14.971</v>
      </c>
      <c r="C184" s="1">
        <f t="shared" si="13"/>
        <v>15.3545</v>
      </c>
      <c r="D184">
        <v>1</v>
      </c>
      <c r="E184" s="1">
        <v>2.4773099999999998E-7</v>
      </c>
      <c r="F184" s="1">
        <v>2.0184000000000001E-7</v>
      </c>
      <c r="G184" s="1">
        <v>1.0436300000000001E-7</v>
      </c>
      <c r="H184" s="1">
        <v>3.2243800000000003E-8</v>
      </c>
      <c r="I184" s="1">
        <v>7.4439499999999996E-8</v>
      </c>
      <c r="J184" s="1">
        <v>1.8953599999999999E-10</v>
      </c>
      <c r="K184" s="1">
        <v>3.4485100000000001E-9</v>
      </c>
      <c r="L184" s="1">
        <v>2.9334099999999999E-8</v>
      </c>
      <c r="M184" s="1">
        <v>4.2784799999999998E-8</v>
      </c>
      <c r="N184">
        <f t="shared" si="14"/>
        <v>4.9963173645092042E-2</v>
      </c>
      <c r="O184" s="1">
        <f t="shared" si="15"/>
        <v>4.9582719016155804E-6</v>
      </c>
      <c r="P184" s="1">
        <f t="shared" si="16"/>
        <v>-14.061670270211149</v>
      </c>
      <c r="Q184" s="1">
        <f t="shared" si="17"/>
        <v>3.8037856394999997E-6</v>
      </c>
    </row>
    <row r="185" spans="1:17" x14ac:dyDescent="0.25">
      <c r="A185" s="1">
        <v>14.971</v>
      </c>
      <c r="B185" s="1">
        <f t="shared" si="12"/>
        <v>14.212</v>
      </c>
      <c r="C185" s="1">
        <f t="shared" si="13"/>
        <v>14.5915</v>
      </c>
      <c r="D185">
        <v>1</v>
      </c>
      <c r="E185" s="1">
        <v>8.9270200000000002E-8</v>
      </c>
      <c r="F185" s="1">
        <v>7.2733499999999994E-8</v>
      </c>
      <c r="G185" s="1">
        <v>7.3769099999999996E-8</v>
      </c>
      <c r="H185" s="1">
        <v>4.6778999999999998E-8</v>
      </c>
      <c r="I185" s="1">
        <v>6.9209499999999995E-8</v>
      </c>
      <c r="J185" s="1">
        <v>2.5344900000000001E-11</v>
      </c>
      <c r="K185" s="1">
        <v>3.3660599999999999E-9</v>
      </c>
      <c r="L185" s="1">
        <v>1.1659100000000001E-8</v>
      </c>
      <c r="M185" s="1">
        <v>1.5331E-8</v>
      </c>
      <c r="N185">
        <f t="shared" si="14"/>
        <v>5.2028318308918867E-2</v>
      </c>
      <c r="O185" s="1">
        <f t="shared" si="15"/>
        <v>1.7158002199870644E-6</v>
      </c>
      <c r="P185" s="1">
        <f t="shared" si="16"/>
        <v>-14.112639693496567</v>
      </c>
      <c r="Q185" s="1">
        <f t="shared" si="17"/>
        <v>1.3025861233E-6</v>
      </c>
    </row>
    <row r="186" spans="1:17" x14ac:dyDescent="0.25">
      <c r="A186" s="1">
        <v>14.212</v>
      </c>
      <c r="B186" s="1">
        <f t="shared" si="12"/>
        <v>13.573</v>
      </c>
      <c r="C186" s="1">
        <f t="shared" si="13"/>
        <v>13.8925</v>
      </c>
      <c r="D186">
        <v>1</v>
      </c>
      <c r="E186" s="1">
        <v>1.3441E-7</v>
      </c>
      <c r="F186" s="1">
        <v>1.0951199999999999E-7</v>
      </c>
      <c r="G186" s="1">
        <v>4.9655600000000003E-8</v>
      </c>
      <c r="H186" s="1">
        <v>1.1191000000000001E-8</v>
      </c>
      <c r="I186" s="1">
        <v>2.1734800000000002E-8</v>
      </c>
      <c r="J186" s="1">
        <v>1.24797E-10</v>
      </c>
      <c r="K186" s="1">
        <v>2.8026999999999998E-9</v>
      </c>
      <c r="L186" s="1">
        <v>1.47702E-8</v>
      </c>
      <c r="M186" s="1">
        <v>2.36943E-8</v>
      </c>
      <c r="N186">
        <f t="shared" si="14"/>
        <v>4.6004152842952513E-2</v>
      </c>
      <c r="O186" s="1">
        <f t="shared" si="15"/>
        <v>2.9216927536704022E-6</v>
      </c>
      <c r="P186" s="1">
        <f t="shared" si="16"/>
        <v>-14.161729734718655</v>
      </c>
      <c r="Q186" s="1">
        <f t="shared" si="17"/>
        <v>1.8672909249999999E-6</v>
      </c>
    </row>
    <row r="187" spans="1:17" x14ac:dyDescent="0.25">
      <c r="A187" s="1">
        <v>13.573</v>
      </c>
      <c r="B187" s="1">
        <f t="shared" si="12"/>
        <v>12.885</v>
      </c>
      <c r="C187" s="1">
        <f t="shared" si="13"/>
        <v>13.228999999999999</v>
      </c>
      <c r="D187">
        <v>1</v>
      </c>
      <c r="E187" s="1">
        <v>1.69781E-7</v>
      </c>
      <c r="F187" s="1">
        <v>1.3833E-7</v>
      </c>
      <c r="G187" s="1">
        <v>5.8607600000000003E-8</v>
      </c>
      <c r="H187" s="1">
        <v>9.2743499999999999E-9</v>
      </c>
      <c r="I187" s="1">
        <v>1.40757E-8</v>
      </c>
      <c r="J187" s="1">
        <v>1.72506E-10</v>
      </c>
      <c r="K187" s="1">
        <v>2.9835999999999999E-9</v>
      </c>
      <c r="L187" s="1">
        <v>2.07377E-8</v>
      </c>
      <c r="M187" s="1">
        <v>2.85955E-8</v>
      </c>
      <c r="N187">
        <f t="shared" si="14"/>
        <v>5.2018681211499745E-2</v>
      </c>
      <c r="O187" s="1">
        <f t="shared" si="15"/>
        <v>3.263846680574182E-6</v>
      </c>
      <c r="P187" s="1">
        <f t="shared" si="16"/>
        <v>-14.210667471410352</v>
      </c>
      <c r="Q187" s="1">
        <f t="shared" si="17"/>
        <v>2.2460328489999998E-6</v>
      </c>
    </row>
    <row r="188" spans="1:17" x14ac:dyDescent="0.25">
      <c r="A188" s="1">
        <v>12.885</v>
      </c>
      <c r="B188" s="1">
        <f t="shared" si="12"/>
        <v>12.231999999999999</v>
      </c>
      <c r="C188" s="1">
        <f t="shared" si="13"/>
        <v>12.558499999999999</v>
      </c>
      <c r="D188">
        <v>1</v>
      </c>
      <c r="E188" s="1">
        <v>1.7631E-7</v>
      </c>
      <c r="F188" s="1">
        <v>1.4364999999999999E-7</v>
      </c>
      <c r="G188" s="1">
        <v>5.8435699999999998E-8</v>
      </c>
      <c r="H188" s="1">
        <v>6.6399799999999996E-9</v>
      </c>
      <c r="I188" s="1">
        <v>9.0476999999999997E-9</v>
      </c>
      <c r="J188" s="1">
        <v>1.9423999999999999E-10</v>
      </c>
      <c r="K188" s="1">
        <v>2.8004500000000002E-9</v>
      </c>
      <c r="L188" s="1">
        <v>2.1944800000000001E-8</v>
      </c>
      <c r="M188" s="1">
        <v>2.9850900000000002E-8</v>
      </c>
      <c r="N188">
        <f t="shared" si="14"/>
        <v>5.2008375477567148E-2</v>
      </c>
      <c r="O188" s="1">
        <f t="shared" si="15"/>
        <v>3.3900309013891052E-6</v>
      </c>
      <c r="P188" s="1">
        <f t="shared" si="16"/>
        <v>-14.262681133734077</v>
      </c>
      <c r="Q188" s="1">
        <f t="shared" si="17"/>
        <v>2.2141891349999996E-6</v>
      </c>
    </row>
    <row r="189" spans="1:17" x14ac:dyDescent="0.25">
      <c r="A189" s="1">
        <v>12.231999999999999</v>
      </c>
      <c r="B189" s="1">
        <f t="shared" si="12"/>
        <v>11.741</v>
      </c>
      <c r="C189" s="1">
        <f t="shared" si="13"/>
        <v>11.986499999999999</v>
      </c>
      <c r="D189">
        <v>1</v>
      </c>
      <c r="E189" s="1">
        <v>6.0991700000000005E-8</v>
      </c>
      <c r="F189" s="1">
        <v>4.9693400000000002E-8</v>
      </c>
      <c r="G189" s="1">
        <v>3.7423499999999998E-8</v>
      </c>
      <c r="H189" s="1">
        <v>1.8895799999999998E-8</v>
      </c>
      <c r="I189" s="1">
        <v>1.8871399999999999E-8</v>
      </c>
      <c r="J189" s="1">
        <v>3.1704700000000003E-11</v>
      </c>
      <c r="K189" s="1">
        <v>2.0871399999999999E-9</v>
      </c>
      <c r="L189" s="1">
        <v>7.05891E-9</v>
      </c>
      <c r="M189" s="1">
        <v>1.1468800000000001E-8</v>
      </c>
      <c r="N189">
        <f t="shared" si="14"/>
        <v>4.0968478978686274E-2</v>
      </c>
      <c r="O189" s="1">
        <f t="shared" si="15"/>
        <v>1.4887469957508248E-6</v>
      </c>
      <c r="P189" s="1">
        <f t="shared" si="16"/>
        <v>-14.309297844390104</v>
      </c>
      <c r="Q189" s="1">
        <f t="shared" si="17"/>
        <v>7.3107701205000006E-7</v>
      </c>
    </row>
    <row r="190" spans="1:17" x14ac:dyDescent="0.25">
      <c r="A190" s="1">
        <v>11.741</v>
      </c>
      <c r="B190" s="1">
        <f t="shared" si="12"/>
        <v>11.202</v>
      </c>
      <c r="C190" s="1">
        <f t="shared" si="13"/>
        <v>11.471499999999999</v>
      </c>
      <c r="D190">
        <v>1</v>
      </c>
      <c r="E190" s="1">
        <v>6.7508499999999999E-8</v>
      </c>
      <c r="F190" s="1">
        <v>5.5003E-8</v>
      </c>
      <c r="G190" s="1">
        <v>3.2300099999999997E-8</v>
      </c>
      <c r="H190" s="1">
        <v>1.2313399999999999E-8</v>
      </c>
      <c r="I190" s="1">
        <v>2.4241499999999999E-8</v>
      </c>
      <c r="J190" s="1">
        <v>4.6894000000000001E-11</v>
      </c>
      <c r="K190" s="1">
        <v>2.26937E-9</v>
      </c>
      <c r="L190" s="1">
        <v>8.0062199999999997E-9</v>
      </c>
      <c r="M190" s="1">
        <v>1.1980499999999999E-8</v>
      </c>
      <c r="N190">
        <f t="shared" si="14"/>
        <v>4.6994655860434144E-2</v>
      </c>
      <c r="O190" s="1">
        <f t="shared" si="15"/>
        <v>1.4365144028395135E-6</v>
      </c>
      <c r="P190" s="1">
        <f t="shared" si="16"/>
        <v>-14.353213162362515</v>
      </c>
      <c r="Q190" s="1">
        <f t="shared" si="17"/>
        <v>7.7442375774999986E-7</v>
      </c>
    </row>
    <row r="191" spans="1:17" x14ac:dyDescent="0.25">
      <c r="A191" s="1">
        <v>11.202</v>
      </c>
      <c r="B191" s="1">
        <f t="shared" si="12"/>
        <v>10.709</v>
      </c>
      <c r="C191" s="1">
        <f t="shared" si="13"/>
        <v>10.955500000000001</v>
      </c>
      <c r="D191">
        <v>1</v>
      </c>
      <c r="E191" s="1">
        <v>2.6053499999999999E-8</v>
      </c>
      <c r="F191" s="1">
        <v>2.1227299999999998E-8</v>
      </c>
      <c r="G191" s="1">
        <v>2.35661E-8</v>
      </c>
      <c r="H191" s="1">
        <v>1.56933E-8</v>
      </c>
      <c r="I191" s="1">
        <v>3.58828E-8</v>
      </c>
      <c r="J191" s="1">
        <v>7.1396E-12</v>
      </c>
      <c r="K191" s="1">
        <v>2.05647E-9</v>
      </c>
      <c r="L191" s="1">
        <v>3.1067600000000001E-9</v>
      </c>
      <c r="M191" s="1">
        <v>4.7660200000000001E-9</v>
      </c>
      <c r="N191">
        <f t="shared" si="14"/>
        <v>4.5007824368902709E-2</v>
      </c>
      <c r="O191" s="1">
        <f t="shared" si="15"/>
        <v>5.7886601641649589E-7</v>
      </c>
      <c r="P191" s="1">
        <f t="shared" si="16"/>
        <v>-14.399237247624995</v>
      </c>
      <c r="Q191" s="1">
        <f t="shared" si="17"/>
        <v>2.8542911924999999E-7</v>
      </c>
    </row>
    <row r="192" spans="1:17" x14ac:dyDescent="0.25">
      <c r="A192" s="1">
        <v>10.709</v>
      </c>
      <c r="B192" s="1">
        <f t="shared" si="12"/>
        <v>10.238</v>
      </c>
      <c r="C192" s="1">
        <f t="shared" si="13"/>
        <v>10.4735</v>
      </c>
      <c r="D192">
        <v>1</v>
      </c>
      <c r="E192" s="1">
        <v>5.1310500000000001E-8</v>
      </c>
      <c r="F192" s="1">
        <v>4.1805600000000002E-8</v>
      </c>
      <c r="G192" s="1">
        <v>2.05313E-8</v>
      </c>
      <c r="H192" s="1">
        <v>5.5006200000000004E-9</v>
      </c>
      <c r="I192" s="1">
        <v>1.08277E-8</v>
      </c>
      <c r="J192" s="1">
        <v>4.2478399999999999E-11</v>
      </c>
      <c r="K192" s="1">
        <v>1.9494100000000002E-9</v>
      </c>
      <c r="L192" s="1">
        <v>5.8746900000000001E-9</v>
      </c>
      <c r="M192" s="1">
        <v>9.1559899999999995E-9</v>
      </c>
      <c r="N192">
        <f t="shared" si="14"/>
        <v>4.4978221383346444E-2</v>
      </c>
      <c r="O192" s="1">
        <f t="shared" si="15"/>
        <v>1.1407854384166052E-6</v>
      </c>
      <c r="P192" s="1">
        <f t="shared" si="16"/>
        <v>-14.444230603426909</v>
      </c>
      <c r="Q192" s="1">
        <f t="shared" si="17"/>
        <v>5.3740052174999994E-7</v>
      </c>
    </row>
    <row r="193" spans="1:17" x14ac:dyDescent="0.25">
      <c r="A193" s="1">
        <v>10.238</v>
      </c>
      <c r="B193" s="1">
        <f t="shared" si="12"/>
        <v>9.7873999999999999</v>
      </c>
      <c r="C193" s="1">
        <f t="shared" si="13"/>
        <v>10.012699999999999</v>
      </c>
      <c r="D193">
        <v>1</v>
      </c>
      <c r="E193" s="1">
        <v>6.5175199999999997E-8</v>
      </c>
      <c r="F193" s="1">
        <v>5.3101900000000003E-8</v>
      </c>
      <c r="G193" s="1">
        <v>2.21358E-8</v>
      </c>
      <c r="H193" s="1">
        <v>2.8486999999999999E-9</v>
      </c>
      <c r="I193" s="1">
        <v>4.5004899999999996E-9</v>
      </c>
      <c r="J193" s="1">
        <v>6.96708E-11</v>
      </c>
      <c r="K193" s="1">
        <v>1.8382999999999999E-9</v>
      </c>
      <c r="L193" s="1">
        <v>7.5934999999999995E-9</v>
      </c>
      <c r="M193" s="1">
        <v>1.16936E-8</v>
      </c>
      <c r="N193">
        <f t="shared" si="14"/>
        <v>4.5010443884330481E-2</v>
      </c>
      <c r="O193" s="1">
        <f t="shared" si="15"/>
        <v>1.4480017163903039E-6</v>
      </c>
      <c r="P193" s="1">
        <f t="shared" si="16"/>
        <v>-14.489224573664403</v>
      </c>
      <c r="Q193" s="1">
        <f t="shared" si="17"/>
        <v>6.5257972503999991E-7</v>
      </c>
    </row>
    <row r="194" spans="1:17" x14ac:dyDescent="0.25">
      <c r="A194" s="1">
        <v>9.7873999999999999</v>
      </c>
      <c r="B194" s="1">
        <f t="shared" si="12"/>
        <v>9.31</v>
      </c>
      <c r="C194" s="1">
        <f t="shared" si="13"/>
        <v>9.5487000000000002</v>
      </c>
      <c r="D194">
        <v>1</v>
      </c>
      <c r="E194" s="1">
        <v>7.9283999999999997E-8</v>
      </c>
      <c r="F194" s="1">
        <v>6.4597200000000004E-8</v>
      </c>
      <c r="G194" s="1">
        <v>2.6095200000000001E-8</v>
      </c>
      <c r="H194" s="1">
        <v>2.4228500000000002E-9</v>
      </c>
      <c r="I194" s="1">
        <v>4.2689599999999997E-9</v>
      </c>
      <c r="J194" s="1">
        <v>9.0860300000000002E-11</v>
      </c>
      <c r="K194" s="1">
        <v>1.91658E-9</v>
      </c>
      <c r="L194" s="1">
        <v>9.9812300000000007E-9</v>
      </c>
      <c r="M194" s="1">
        <v>1.36911E-8</v>
      </c>
      <c r="N194">
        <f t="shared" si="14"/>
        <v>5.0006752862085342E-2</v>
      </c>
      <c r="O194" s="1">
        <f t="shared" si="15"/>
        <v>1.5854658713525947E-6</v>
      </c>
      <c r="P194" s="1">
        <f t="shared" si="16"/>
        <v>-14.536673841318343</v>
      </c>
      <c r="Q194" s="1">
        <f t="shared" si="17"/>
        <v>7.5705913079999996E-7</v>
      </c>
    </row>
    <row r="195" spans="1:17" x14ac:dyDescent="0.25">
      <c r="A195" s="1">
        <v>9.31</v>
      </c>
      <c r="B195" s="1">
        <f t="shared" ref="B195:B258" si="18">A196</f>
        <v>8.8559999999999999</v>
      </c>
      <c r="C195" s="1">
        <f t="shared" ref="C195:C258" si="19">AVERAGE(A195:B195)</f>
        <v>9.0830000000000002</v>
      </c>
      <c r="D195">
        <v>1</v>
      </c>
      <c r="E195" s="1">
        <v>8.0406100000000004E-8</v>
      </c>
      <c r="F195" s="1">
        <v>6.5511400000000005E-8</v>
      </c>
      <c r="G195" s="1">
        <v>2.7010000000000002E-8</v>
      </c>
      <c r="H195" s="1">
        <v>2.7726499999999999E-9</v>
      </c>
      <c r="I195" s="1">
        <v>4.2724000000000003E-9</v>
      </c>
      <c r="J195" s="1">
        <v>8.9822300000000003E-11</v>
      </c>
      <c r="K195" s="1">
        <v>1.8037799999999999E-9</v>
      </c>
      <c r="L195" s="1">
        <v>1.0302100000000001E-8</v>
      </c>
      <c r="M195" s="1">
        <v>1.39353E-8</v>
      </c>
      <c r="N195">
        <f t="shared" ref="N195:N258" si="20">LN(A195/B195)</f>
        <v>4.9993895882640048E-2</v>
      </c>
      <c r="O195" s="1">
        <f t="shared" ref="O195:O258" si="21">E195/LN(A195/B195)</f>
        <v>1.6083183472788791E-6</v>
      </c>
      <c r="P195" s="1">
        <f t="shared" ref="P195:P258" si="22">LN(C195/A$2)</f>
        <v>-14.586674326370517</v>
      </c>
      <c r="Q195" s="1">
        <f t="shared" ref="Q195:Q258" si="23">E195*C195</f>
        <v>7.3032860630000004E-7</v>
      </c>
    </row>
    <row r="196" spans="1:17" x14ac:dyDescent="0.25">
      <c r="A196" s="1">
        <v>8.8559999999999999</v>
      </c>
      <c r="B196" s="1">
        <f t="shared" si="18"/>
        <v>8.4156999999999993</v>
      </c>
      <c r="C196" s="1">
        <f t="shared" si="19"/>
        <v>8.6358499999999996</v>
      </c>
      <c r="D196">
        <v>1</v>
      </c>
      <c r="E196" s="1">
        <v>7.3284499999999997E-8</v>
      </c>
      <c r="F196" s="1">
        <v>5.9708999999999996E-8</v>
      </c>
      <c r="G196" s="1">
        <v>2.6942800000000001E-8</v>
      </c>
      <c r="H196" s="1">
        <v>4.6044100000000002E-9</v>
      </c>
      <c r="I196" s="1">
        <v>7.4585000000000002E-9</v>
      </c>
      <c r="J196" s="1">
        <v>7.2741600000000005E-11</v>
      </c>
      <c r="K196" s="1">
        <v>1.73127E-9</v>
      </c>
      <c r="L196" s="1">
        <v>9.6868900000000007E-9</v>
      </c>
      <c r="M196" s="1">
        <v>1.2651500000000001E-8</v>
      </c>
      <c r="N196">
        <f t="shared" si="20"/>
        <v>5.099618643416208E-2</v>
      </c>
      <c r="O196" s="1">
        <f t="shared" si="21"/>
        <v>1.4370584375875426E-6</v>
      </c>
      <c r="P196" s="1">
        <f t="shared" si="22"/>
        <v>-14.637156717541265</v>
      </c>
      <c r="Q196" s="1">
        <f t="shared" si="23"/>
        <v>6.3287394932499993E-7</v>
      </c>
    </row>
    <row r="197" spans="1:17" x14ac:dyDescent="0.25">
      <c r="A197" s="1">
        <v>8.4156999999999993</v>
      </c>
      <c r="B197" s="1">
        <f t="shared" si="18"/>
        <v>7.9653</v>
      </c>
      <c r="C197" s="1">
        <f t="shared" si="19"/>
        <v>8.1905000000000001</v>
      </c>
      <c r="D197">
        <v>1</v>
      </c>
      <c r="E197" s="1">
        <v>6.9766399999999999E-8</v>
      </c>
      <c r="F197" s="1">
        <v>5.6842699999999999E-8</v>
      </c>
      <c r="G197" s="1">
        <v>2.7432899999999999E-8</v>
      </c>
      <c r="H197" s="1">
        <v>5.76143E-9</v>
      </c>
      <c r="I197" s="1">
        <v>7.5121900000000007E-9</v>
      </c>
      <c r="J197" s="1">
        <v>6.2330699999999997E-11</v>
      </c>
      <c r="K197" s="1">
        <v>1.7524099999999999E-9</v>
      </c>
      <c r="L197" s="1">
        <v>9.9512299999999998E-9</v>
      </c>
      <c r="M197" s="1">
        <v>1.17203E-8</v>
      </c>
      <c r="N197">
        <f t="shared" si="20"/>
        <v>5.5004401536034503E-2</v>
      </c>
      <c r="O197" s="1">
        <f t="shared" si="21"/>
        <v>1.2683784942973085E-6</v>
      </c>
      <c r="P197" s="1">
        <f t="shared" si="22"/>
        <v>-14.690103914828045</v>
      </c>
      <c r="Q197" s="1">
        <f t="shared" si="23"/>
        <v>5.7142169920000003E-7</v>
      </c>
    </row>
    <row r="198" spans="1:17" x14ac:dyDescent="0.25">
      <c r="A198" s="1">
        <v>7.9653</v>
      </c>
      <c r="B198" s="1">
        <f t="shared" si="18"/>
        <v>7.6223999999999998</v>
      </c>
      <c r="C198" s="1">
        <f t="shared" si="19"/>
        <v>7.7938499999999999</v>
      </c>
      <c r="D198">
        <v>1</v>
      </c>
      <c r="E198" s="1">
        <v>1.8326499999999999E-8</v>
      </c>
      <c r="F198" s="1">
        <v>1.4931599999999999E-8</v>
      </c>
      <c r="G198" s="1">
        <v>1.63211E-8</v>
      </c>
      <c r="H198" s="1">
        <v>1.0468900000000001E-8</v>
      </c>
      <c r="I198" s="1">
        <v>1.5816999999999999E-8</v>
      </c>
      <c r="J198" s="1">
        <v>5.0736699999999997E-12</v>
      </c>
      <c r="K198" s="1">
        <v>1.3217700000000001E-9</v>
      </c>
      <c r="L198" s="1">
        <v>2.3863699999999999E-9</v>
      </c>
      <c r="M198" s="1">
        <v>3.4657700000000001E-9</v>
      </c>
      <c r="N198">
        <f t="shared" si="20"/>
        <v>4.4003326697350076E-2</v>
      </c>
      <c r="O198" s="1">
        <f t="shared" si="21"/>
        <v>4.164798749432651E-7</v>
      </c>
      <c r="P198" s="1">
        <f t="shared" si="22"/>
        <v>-14.739743899732794</v>
      </c>
      <c r="Q198" s="1">
        <f t="shared" si="23"/>
        <v>1.4283399202499998E-7</v>
      </c>
    </row>
    <row r="199" spans="1:17" x14ac:dyDescent="0.25">
      <c r="A199" s="1">
        <v>7.6223999999999998</v>
      </c>
      <c r="B199" s="1">
        <f t="shared" si="18"/>
        <v>7.2145000000000001</v>
      </c>
      <c r="C199" s="1">
        <f t="shared" si="19"/>
        <v>7.41845</v>
      </c>
      <c r="D199">
        <v>1</v>
      </c>
      <c r="E199" s="1">
        <v>4.21525E-8</v>
      </c>
      <c r="F199" s="1">
        <v>3.4344099999999998E-8</v>
      </c>
      <c r="G199" s="1">
        <v>1.86974E-8</v>
      </c>
      <c r="H199" s="1">
        <v>5.0686200000000002E-9</v>
      </c>
      <c r="I199" s="1">
        <v>5.64789E-9</v>
      </c>
      <c r="J199" s="1">
        <v>3.1683299999999999E-11</v>
      </c>
      <c r="K199" s="1">
        <v>1.55856E-9</v>
      </c>
      <c r="L199" s="1">
        <v>6.46879E-9</v>
      </c>
      <c r="M199" s="1">
        <v>7.1599699999999996E-9</v>
      </c>
      <c r="N199">
        <f t="shared" si="20"/>
        <v>5.4998390983615718E-2</v>
      </c>
      <c r="O199" s="1">
        <f t="shared" si="21"/>
        <v>7.6643151274293519E-7</v>
      </c>
      <c r="P199" s="1">
        <f t="shared" si="22"/>
        <v>-14.789108720411585</v>
      </c>
      <c r="Q199" s="1">
        <f t="shared" si="23"/>
        <v>3.1270621362500001E-7</v>
      </c>
    </row>
    <row r="200" spans="1:17" x14ac:dyDescent="0.25">
      <c r="A200" s="1">
        <v>7.2145000000000001</v>
      </c>
      <c r="B200" s="1">
        <f t="shared" si="18"/>
        <v>6.8284000000000002</v>
      </c>
      <c r="C200" s="1">
        <f t="shared" si="19"/>
        <v>7.0214499999999997</v>
      </c>
      <c r="D200">
        <v>1</v>
      </c>
      <c r="E200" s="1">
        <v>2.9894899999999999E-8</v>
      </c>
      <c r="F200" s="1">
        <v>2.43571E-8</v>
      </c>
      <c r="G200" s="1">
        <v>2.2915699999999999E-8</v>
      </c>
      <c r="H200" s="1">
        <v>1.1770000000000001E-8</v>
      </c>
      <c r="I200" s="1">
        <v>3.5677900000000001E-9</v>
      </c>
      <c r="J200" s="1">
        <v>1.19848E-11</v>
      </c>
      <c r="K200" s="1">
        <v>1.46093E-9</v>
      </c>
      <c r="L200" s="1">
        <v>6.1411400000000002E-9</v>
      </c>
      <c r="M200" s="1">
        <v>5.0045499999999996E-9</v>
      </c>
      <c r="N200">
        <f t="shared" si="20"/>
        <v>5.5002504230712651E-2</v>
      </c>
      <c r="O200" s="1">
        <f t="shared" si="21"/>
        <v>5.4351888915099779E-7</v>
      </c>
      <c r="P200" s="1">
        <f t="shared" si="22"/>
        <v>-14.844109111475396</v>
      </c>
      <c r="Q200" s="1">
        <f t="shared" si="23"/>
        <v>2.0990554560499997E-7</v>
      </c>
    </row>
    <row r="201" spans="1:17" x14ac:dyDescent="0.25">
      <c r="A201" s="1">
        <v>6.8284000000000002</v>
      </c>
      <c r="B201" s="1">
        <f t="shared" si="18"/>
        <v>6.5084</v>
      </c>
      <c r="C201" s="1">
        <f t="shared" si="19"/>
        <v>6.6684000000000001</v>
      </c>
      <c r="D201">
        <v>1</v>
      </c>
      <c r="E201" s="1">
        <v>2.5993800000000002E-9</v>
      </c>
      <c r="F201" s="1">
        <v>2.11786E-9</v>
      </c>
      <c r="G201" s="1">
        <v>1.4705999999999999E-8</v>
      </c>
      <c r="H201" s="1">
        <v>1.30692E-8</v>
      </c>
      <c r="I201" s="1">
        <v>8.5052399999999996E-11</v>
      </c>
      <c r="J201" s="1">
        <v>-1.4623000000000001E-14</v>
      </c>
      <c r="K201" s="1">
        <v>1.1986899999999999E-9</v>
      </c>
      <c r="L201" s="1">
        <v>9.962809999999999E-10</v>
      </c>
      <c r="M201" s="1">
        <v>6.4045999999999998E-10</v>
      </c>
      <c r="N201">
        <f t="shared" si="20"/>
        <v>4.7996735241433913E-2</v>
      </c>
      <c r="O201" s="1">
        <f t="shared" si="21"/>
        <v>5.4157433561357019E-8</v>
      </c>
      <c r="P201" s="1">
        <f t="shared" si="22"/>
        <v>-14.895698909798854</v>
      </c>
      <c r="Q201" s="1">
        <f t="shared" si="23"/>
        <v>1.7333705592000002E-8</v>
      </c>
    </row>
    <row r="202" spans="1:17" x14ac:dyDescent="0.25">
      <c r="A202" s="1">
        <v>6.5084</v>
      </c>
      <c r="B202" s="1">
        <f t="shared" si="18"/>
        <v>6.2282000000000002</v>
      </c>
      <c r="C202" s="1">
        <f t="shared" si="19"/>
        <v>6.3682999999999996</v>
      </c>
      <c r="D202">
        <v>1</v>
      </c>
      <c r="E202" s="1">
        <v>1.47248E-8</v>
      </c>
      <c r="F202" s="1">
        <v>1.1997200000000001E-8</v>
      </c>
      <c r="G202" s="1">
        <v>1.1291500000000001E-8</v>
      </c>
      <c r="H202" s="1">
        <v>7.5069399999999997E-9</v>
      </c>
      <c r="I202" s="1">
        <v>1.44497E-9</v>
      </c>
      <c r="J202" s="1">
        <v>6.4074899999999998E-12</v>
      </c>
      <c r="K202" s="1">
        <v>1.0399700000000001E-9</v>
      </c>
      <c r="L202" s="1">
        <v>1.2039400000000001E-9</v>
      </c>
      <c r="M202" s="1">
        <v>2.5806699999999999E-9</v>
      </c>
      <c r="N202">
        <f t="shared" si="20"/>
        <v>4.4006283788994016E-2</v>
      </c>
      <c r="O202" s="1">
        <f t="shared" si="21"/>
        <v>3.346067591302194E-7</v>
      </c>
      <c r="P202" s="1">
        <f t="shared" si="22"/>
        <v>-14.941746302905415</v>
      </c>
      <c r="Q202" s="1">
        <f t="shared" si="23"/>
        <v>9.3771943839999999E-8</v>
      </c>
    </row>
    <row r="203" spans="1:17" x14ac:dyDescent="0.25">
      <c r="A203" s="1">
        <v>6.2282000000000002</v>
      </c>
      <c r="B203" s="1">
        <f t="shared" si="18"/>
        <v>5.9185999999999996</v>
      </c>
      <c r="C203" s="1">
        <f t="shared" si="19"/>
        <v>6.0733999999999995</v>
      </c>
      <c r="D203">
        <v>1</v>
      </c>
      <c r="E203" s="1">
        <v>4.1074799999999998E-8</v>
      </c>
      <c r="F203" s="1">
        <v>3.3465999999999997E-8</v>
      </c>
      <c r="G203" s="1">
        <v>1.5974499999999999E-8</v>
      </c>
      <c r="H203" s="1">
        <v>5.1196900000000001E-9</v>
      </c>
      <c r="I203" s="1">
        <v>4.2470699999999999E-9</v>
      </c>
      <c r="J203" s="1">
        <v>4.0424300000000002E-11</v>
      </c>
      <c r="K203" s="1">
        <v>1.13933E-9</v>
      </c>
      <c r="L203" s="1">
        <v>4.0259100000000002E-9</v>
      </c>
      <c r="M203" s="1">
        <v>6.8289300000000003E-9</v>
      </c>
      <c r="N203">
        <f t="shared" si="20"/>
        <v>5.0987432051943525E-2</v>
      </c>
      <c r="O203" s="1">
        <f t="shared" si="21"/>
        <v>8.0558675632369522E-7</v>
      </c>
      <c r="P203" s="1">
        <f t="shared" si="22"/>
        <v>-14.98916028083873</v>
      </c>
      <c r="Q203" s="1">
        <f t="shared" si="23"/>
        <v>2.4946369031999995E-7</v>
      </c>
    </row>
    <row r="204" spans="1:17" x14ac:dyDescent="0.25">
      <c r="A204" s="1">
        <v>5.9185999999999996</v>
      </c>
      <c r="B204" s="1">
        <f t="shared" si="18"/>
        <v>5.6186999999999996</v>
      </c>
      <c r="C204" s="1">
        <f t="shared" si="19"/>
        <v>5.7686499999999992</v>
      </c>
      <c r="D204">
        <v>1</v>
      </c>
      <c r="E204" s="1">
        <v>6.2503699999999999E-8</v>
      </c>
      <c r="F204" s="1">
        <v>5.0925299999999997E-8</v>
      </c>
      <c r="G204" s="1">
        <v>2.1583900000000001E-8</v>
      </c>
      <c r="H204" s="1">
        <v>4.42103E-9</v>
      </c>
      <c r="I204" s="1">
        <v>5.4104700000000002E-9</v>
      </c>
      <c r="J204" s="1">
        <v>7.0035899999999996E-11</v>
      </c>
      <c r="K204" s="1">
        <v>1.0931700000000001E-9</v>
      </c>
      <c r="L204" s="1">
        <v>6.7771100000000004E-9</v>
      </c>
      <c r="M204" s="1">
        <v>1.03858E-8</v>
      </c>
      <c r="N204">
        <f t="shared" si="20"/>
        <v>5.1999614020308609E-2</v>
      </c>
      <c r="O204" s="1">
        <f t="shared" si="21"/>
        <v>1.2020031528616537E-6</v>
      </c>
      <c r="P204" s="1">
        <f t="shared" si="22"/>
        <v>-15.040640776549717</v>
      </c>
      <c r="Q204" s="1">
        <f t="shared" si="23"/>
        <v>3.6056196900499992E-7</v>
      </c>
    </row>
    <row r="205" spans="1:17" x14ac:dyDescent="0.25">
      <c r="A205" s="1">
        <v>5.6186999999999996</v>
      </c>
      <c r="B205" s="1">
        <f t="shared" si="18"/>
        <v>5.3179999999999996</v>
      </c>
      <c r="C205" s="1">
        <f t="shared" si="19"/>
        <v>5.4683499999999992</v>
      </c>
      <c r="D205">
        <v>1</v>
      </c>
      <c r="E205" s="1">
        <v>8.4322900000000001E-8</v>
      </c>
      <c r="F205" s="1">
        <v>6.87027E-8</v>
      </c>
      <c r="G205" s="1">
        <v>2.84645E-8</v>
      </c>
      <c r="H205" s="1">
        <v>4.8248500000000004E-9</v>
      </c>
      <c r="I205" s="1">
        <v>5.2293800000000004E-9</v>
      </c>
      <c r="J205" s="1">
        <v>9.6680800000000005E-11</v>
      </c>
      <c r="K205" s="1">
        <v>1.0859900000000001E-9</v>
      </c>
      <c r="L205" s="1">
        <v>9.8903200000000006E-9</v>
      </c>
      <c r="M205" s="1">
        <v>1.3749299999999999E-8</v>
      </c>
      <c r="N205">
        <f t="shared" si="20"/>
        <v>5.5003027600952714E-2</v>
      </c>
      <c r="O205" s="1">
        <f t="shared" si="21"/>
        <v>1.5330592456066806E-6</v>
      </c>
      <c r="P205" s="1">
        <f t="shared" si="22"/>
        <v>-15.094101935299019</v>
      </c>
      <c r="Q205" s="1">
        <f t="shared" si="23"/>
        <v>4.6110713021499993E-7</v>
      </c>
    </row>
    <row r="206" spans="1:17" x14ac:dyDescent="0.25">
      <c r="A206" s="1">
        <v>5.3179999999999996</v>
      </c>
      <c r="B206" s="1">
        <f t="shared" si="18"/>
        <v>4.9584999999999999</v>
      </c>
      <c r="C206" s="1">
        <f t="shared" si="19"/>
        <v>5.1382499999999993</v>
      </c>
      <c r="D206">
        <v>1</v>
      </c>
      <c r="E206" s="1">
        <v>1.49536E-7</v>
      </c>
      <c r="F206" s="1">
        <v>1.2183500000000001E-7</v>
      </c>
      <c r="G206" s="1">
        <v>4.7874899999999998E-8</v>
      </c>
      <c r="H206" s="1">
        <v>5.4279399999999998E-9</v>
      </c>
      <c r="I206" s="1">
        <v>6.1299699999999997E-9</v>
      </c>
      <c r="J206" s="1">
        <v>1.80615E-10</v>
      </c>
      <c r="K206" s="1">
        <v>1.28539E-9</v>
      </c>
      <c r="L206" s="1">
        <v>2.0811E-8</v>
      </c>
      <c r="M206" s="1">
        <v>2.1635900000000001E-8</v>
      </c>
      <c r="N206">
        <f t="shared" si="20"/>
        <v>6.9994017176785286E-2</v>
      </c>
      <c r="O206" s="1">
        <f t="shared" si="21"/>
        <v>2.136411168147614E-6</v>
      </c>
      <c r="P206" s="1">
        <f t="shared" si="22"/>
        <v>-15.156366306321614</v>
      </c>
      <c r="Q206" s="1">
        <f t="shared" si="23"/>
        <v>7.683533519999999E-7</v>
      </c>
    </row>
    <row r="207" spans="1:17" x14ac:dyDescent="0.25">
      <c r="A207" s="1">
        <v>4.9584999999999999</v>
      </c>
      <c r="B207" s="1">
        <f t="shared" si="18"/>
        <v>4.6325000000000003</v>
      </c>
      <c r="C207" s="1">
        <f t="shared" si="19"/>
        <v>4.7955000000000005</v>
      </c>
      <c r="D207">
        <v>1</v>
      </c>
      <c r="E207" s="1">
        <v>1.8488800000000001E-7</v>
      </c>
      <c r="F207" s="1">
        <v>1.50638E-7</v>
      </c>
      <c r="G207" s="1">
        <v>5.9573500000000001E-8</v>
      </c>
      <c r="H207" s="1">
        <v>6.5471700000000003E-9</v>
      </c>
      <c r="I207" s="1">
        <v>7.6915600000000007E-9</v>
      </c>
      <c r="J207" s="1">
        <v>2.1777899999999999E-10</v>
      </c>
      <c r="K207" s="1">
        <v>1.15311E-9</v>
      </c>
      <c r="L207" s="1">
        <v>2.57628E-8</v>
      </c>
      <c r="M207" s="1">
        <v>2.7263500000000001E-8</v>
      </c>
      <c r="N207">
        <f t="shared" si="20"/>
        <v>6.8006596466664876E-2</v>
      </c>
      <c r="O207" s="1">
        <f t="shared" si="21"/>
        <v>2.7186774461007978E-6</v>
      </c>
      <c r="P207" s="1">
        <f t="shared" si="22"/>
        <v>-15.225400882704726</v>
      </c>
      <c r="Q207" s="1">
        <f t="shared" si="23"/>
        <v>8.8663040400000019E-7</v>
      </c>
    </row>
    <row r="208" spans="1:17" x14ac:dyDescent="0.25">
      <c r="A208" s="1">
        <v>4.6325000000000003</v>
      </c>
      <c r="B208" s="1">
        <f t="shared" si="18"/>
        <v>4.4021999999999997</v>
      </c>
      <c r="C208" s="1">
        <f t="shared" si="19"/>
        <v>4.5173500000000004</v>
      </c>
      <c r="D208">
        <v>1</v>
      </c>
      <c r="E208" s="1">
        <v>1.4609000000000001E-7</v>
      </c>
      <c r="F208" s="1">
        <v>1.19028E-7</v>
      </c>
      <c r="G208" s="1">
        <v>5.04953E-8</v>
      </c>
      <c r="H208" s="1">
        <v>8.2961899999999997E-9</v>
      </c>
      <c r="I208" s="1">
        <v>1.3914E-8</v>
      </c>
      <c r="J208" s="1">
        <v>1.5613399999999999E-10</v>
      </c>
      <c r="K208" s="1">
        <v>8.0778999999999996E-10</v>
      </c>
      <c r="L208" s="1">
        <v>1.7413199999999999E-8</v>
      </c>
      <c r="M208" s="1">
        <v>2.4785899999999999E-8</v>
      </c>
      <c r="N208">
        <f t="shared" si="20"/>
        <v>5.0992263211511429E-2</v>
      </c>
      <c r="O208" s="1">
        <f t="shared" si="21"/>
        <v>2.8649444209611076E-6</v>
      </c>
      <c r="P208" s="1">
        <f t="shared" si="22"/>
        <v>-15.285153322163485</v>
      </c>
      <c r="Q208" s="1">
        <f t="shared" si="23"/>
        <v>6.5993966150000006E-7</v>
      </c>
    </row>
    <row r="209" spans="1:17" x14ac:dyDescent="0.25">
      <c r="A209" s="1">
        <v>4.4021999999999997</v>
      </c>
      <c r="B209" s="1">
        <f t="shared" si="18"/>
        <v>4.3098000000000001</v>
      </c>
      <c r="C209" s="1">
        <f t="shared" si="19"/>
        <v>4.3559999999999999</v>
      </c>
      <c r="D209">
        <v>1</v>
      </c>
      <c r="E209" s="1">
        <v>5.5925599999999999E-8</v>
      </c>
      <c r="F209" s="1">
        <v>4.5565700000000003E-8</v>
      </c>
      <c r="G209" s="1">
        <v>2.15471E-8</v>
      </c>
      <c r="H209" s="1">
        <v>5.3076899999999999E-9</v>
      </c>
      <c r="I209" s="1">
        <v>7.5189999999999994E-9</v>
      </c>
      <c r="J209" s="1">
        <v>5.2500499999999997E-11</v>
      </c>
      <c r="K209" s="1">
        <v>3.22226E-10</v>
      </c>
      <c r="L209" s="1">
        <v>3.8719499999999996E-9</v>
      </c>
      <c r="M209" s="1">
        <v>1.2367399999999999E-8</v>
      </c>
      <c r="N209">
        <f t="shared" si="20"/>
        <v>2.1212916639192544E-2</v>
      </c>
      <c r="O209" s="1">
        <f t="shared" si="21"/>
        <v>2.6363937100791232E-6</v>
      </c>
      <c r="P209" s="1">
        <f t="shared" si="22"/>
        <v>-15.32152465581988</v>
      </c>
      <c r="Q209" s="1">
        <f t="shared" si="23"/>
        <v>2.4361191359999997E-7</v>
      </c>
    </row>
    <row r="210" spans="1:17" x14ac:dyDescent="0.25">
      <c r="A210" s="1">
        <v>4.3098000000000001</v>
      </c>
      <c r="B210" s="1">
        <f t="shared" si="18"/>
        <v>4.2198000000000002</v>
      </c>
      <c r="C210" s="1">
        <f t="shared" si="19"/>
        <v>4.2648000000000001</v>
      </c>
      <c r="D210">
        <v>1</v>
      </c>
      <c r="E210" s="1">
        <v>5.3677200000000002E-8</v>
      </c>
      <c r="F210" s="1">
        <v>4.3733900000000001E-8</v>
      </c>
      <c r="G210" s="1">
        <v>2.1447700000000002E-8</v>
      </c>
      <c r="H210" s="1">
        <v>5.8459299999999999E-9</v>
      </c>
      <c r="I210" s="1">
        <v>8.0333700000000004E-9</v>
      </c>
      <c r="J210" s="1">
        <v>4.7657499999999998E-11</v>
      </c>
      <c r="K210" s="1">
        <v>3.1310099999999999E-10</v>
      </c>
      <c r="L210" s="1">
        <v>3.7121900000000002E-9</v>
      </c>
      <c r="M210" s="1">
        <v>1.18895E-8</v>
      </c>
      <c r="N210">
        <f t="shared" si="20"/>
        <v>2.1103765766783279E-2</v>
      </c>
      <c r="O210" s="1">
        <f t="shared" si="21"/>
        <v>2.5434891854460576E-6</v>
      </c>
      <c r="P210" s="1">
        <f t="shared" si="22"/>
        <v>-15.34268357436418</v>
      </c>
      <c r="Q210" s="1">
        <f t="shared" si="23"/>
        <v>2.2892252256000001E-7</v>
      </c>
    </row>
    <row r="211" spans="1:17" x14ac:dyDescent="0.25">
      <c r="A211" s="1">
        <v>4.2198000000000002</v>
      </c>
      <c r="B211" s="1">
        <f t="shared" si="18"/>
        <v>4</v>
      </c>
      <c r="C211" s="1">
        <f t="shared" si="19"/>
        <v>4.1098999999999997</v>
      </c>
      <c r="D211">
        <v>1</v>
      </c>
      <c r="E211" s="1">
        <v>1.9691799999999999E-7</v>
      </c>
      <c r="F211" s="1">
        <v>1.6044E-7</v>
      </c>
      <c r="G211" s="1">
        <v>6.6568399999999999E-8</v>
      </c>
      <c r="H211" s="1">
        <v>9.3919900000000008E-9</v>
      </c>
      <c r="I211" s="1">
        <v>1.2642599999999999E-8</v>
      </c>
      <c r="J211" s="1">
        <v>2.18959E-10</v>
      </c>
      <c r="K211" s="1">
        <v>7.6122500000000003E-10</v>
      </c>
      <c r="L211" s="1">
        <v>2.4398699999999999E-8</v>
      </c>
      <c r="M211" s="1">
        <v>3.27778E-8</v>
      </c>
      <c r="N211">
        <f t="shared" si="20"/>
        <v>5.3493372439999957E-2</v>
      </c>
      <c r="O211" s="1">
        <f t="shared" si="21"/>
        <v>3.6811663018791745E-6</v>
      </c>
      <c r="P211" s="1">
        <f t="shared" si="22"/>
        <v>-15.379680163578696</v>
      </c>
      <c r="Q211" s="1">
        <f t="shared" si="23"/>
        <v>8.0931328819999989E-7</v>
      </c>
    </row>
    <row r="212" spans="1:17" x14ac:dyDescent="0.25">
      <c r="A212" s="1">
        <v>4</v>
      </c>
      <c r="B212" s="1">
        <f t="shared" si="18"/>
        <v>3.8822000000000001</v>
      </c>
      <c r="C212" s="1">
        <f t="shared" si="19"/>
        <v>3.9411</v>
      </c>
      <c r="D212">
        <v>1</v>
      </c>
      <c r="E212" s="1">
        <v>1.3372799999999999E-7</v>
      </c>
      <c r="F212" s="1">
        <v>1.08956E-7</v>
      </c>
      <c r="G212" s="1">
        <v>4.3225700000000003E-8</v>
      </c>
      <c r="H212" s="1">
        <v>4.2694399999999997E-9</v>
      </c>
      <c r="I212" s="1">
        <v>5.0951099999999998E-9</v>
      </c>
      <c r="J212" s="1">
        <v>1.51462E-10</v>
      </c>
      <c r="K212" s="1">
        <v>4.0560500000000002E-10</v>
      </c>
      <c r="L212" s="1">
        <v>1.05307E-8</v>
      </c>
      <c r="M212" s="1">
        <v>2.8425499999999999E-8</v>
      </c>
      <c r="N212">
        <f t="shared" si="20"/>
        <v>2.9892357865036665E-2</v>
      </c>
      <c r="O212" s="1">
        <f t="shared" si="21"/>
        <v>4.4736517809595003E-6</v>
      </c>
      <c r="P212" s="1">
        <f t="shared" si="22"/>
        <v>-15.421618988729159</v>
      </c>
      <c r="Q212" s="1">
        <f t="shared" si="23"/>
        <v>5.2703542080000001E-7</v>
      </c>
    </row>
    <row r="213" spans="1:17" x14ac:dyDescent="0.25">
      <c r="A213" s="1">
        <v>3.8822000000000001</v>
      </c>
      <c r="B213" s="1">
        <f t="shared" si="18"/>
        <v>3.7121</v>
      </c>
      <c r="C213" s="1">
        <f t="shared" si="19"/>
        <v>3.7971500000000002</v>
      </c>
      <c r="D213">
        <v>1</v>
      </c>
      <c r="E213" s="1">
        <v>2.0228100000000001E-7</v>
      </c>
      <c r="F213" s="1">
        <v>1.6481E-7</v>
      </c>
      <c r="G213" s="1">
        <v>6.4231599999999994E-8</v>
      </c>
      <c r="H213" s="1">
        <v>5.2397300000000001E-9</v>
      </c>
      <c r="I213" s="1">
        <v>7.3164199999999998E-9</v>
      </c>
      <c r="J213" s="1">
        <v>2.3249899999999999E-10</v>
      </c>
      <c r="K213" s="1">
        <v>5.8189900000000002E-10</v>
      </c>
      <c r="L213" s="1">
        <v>2.1063199999999999E-8</v>
      </c>
      <c r="M213" s="1">
        <v>3.7928699999999999E-8</v>
      </c>
      <c r="N213">
        <f t="shared" si="20"/>
        <v>4.4804249038593494E-2</v>
      </c>
      <c r="O213" s="1">
        <f t="shared" si="21"/>
        <v>4.5147726909954265E-6</v>
      </c>
      <c r="P213" s="1">
        <f t="shared" si="22"/>
        <v>-15.458828075548958</v>
      </c>
      <c r="Q213" s="1">
        <f t="shared" si="23"/>
        <v>7.680912991500001E-7</v>
      </c>
    </row>
    <row r="214" spans="1:17" x14ac:dyDescent="0.25">
      <c r="A214" s="1">
        <v>3.7121</v>
      </c>
      <c r="B214" s="1">
        <f t="shared" si="18"/>
        <v>3.5430999999999999</v>
      </c>
      <c r="C214" s="1">
        <f t="shared" si="19"/>
        <v>3.6276000000000002</v>
      </c>
      <c r="D214">
        <v>1</v>
      </c>
      <c r="E214" s="1">
        <v>2.2068199999999999E-7</v>
      </c>
      <c r="F214" s="1">
        <v>1.7980200000000001E-7</v>
      </c>
      <c r="G214" s="1">
        <v>7.0463500000000001E-8</v>
      </c>
      <c r="H214" s="1">
        <v>5.95994E-9</v>
      </c>
      <c r="I214" s="1">
        <v>8.6010599999999997E-9</v>
      </c>
      <c r="J214" s="1">
        <v>2.5885900000000002E-10</v>
      </c>
      <c r="K214" s="1">
        <v>5.74074E-10</v>
      </c>
      <c r="L214" s="1">
        <v>2.35841E-8</v>
      </c>
      <c r="M214" s="1">
        <v>4.0919499999999998E-8</v>
      </c>
      <c r="N214">
        <f t="shared" si="20"/>
        <v>4.6595704062874041E-2</v>
      </c>
      <c r="O214" s="1">
        <f t="shared" si="21"/>
        <v>4.7361018454023602E-6</v>
      </c>
      <c r="P214" s="1">
        <f t="shared" si="22"/>
        <v>-15.504507588299319</v>
      </c>
      <c r="Q214" s="1">
        <f t="shared" si="23"/>
        <v>8.0054602320000002E-7</v>
      </c>
    </row>
    <row r="215" spans="1:17" x14ac:dyDescent="0.25">
      <c r="A215" s="1">
        <v>3.5430999999999999</v>
      </c>
      <c r="B215" s="1">
        <f t="shared" si="18"/>
        <v>3.1421000000000001</v>
      </c>
      <c r="C215" s="1">
        <f t="shared" si="19"/>
        <v>3.3426</v>
      </c>
      <c r="D215">
        <v>1</v>
      </c>
      <c r="E215" s="1">
        <v>6.3684000000000003E-7</v>
      </c>
      <c r="F215" s="1">
        <v>5.1887000000000004E-7</v>
      </c>
      <c r="G215" s="1">
        <v>2.03115E-7</v>
      </c>
      <c r="H215" s="1">
        <v>1.60695E-8</v>
      </c>
      <c r="I215" s="1">
        <v>2.3041199999999999E-8</v>
      </c>
      <c r="J215" s="1">
        <v>7.3450500000000004E-10</v>
      </c>
      <c r="K215" s="1">
        <v>1.34546E-9</v>
      </c>
      <c r="L215" s="1">
        <v>1.12944E-7</v>
      </c>
      <c r="M215" s="1">
        <v>7.4101299999999999E-8</v>
      </c>
      <c r="N215">
        <f t="shared" si="20"/>
        <v>0.12011068396454949</v>
      </c>
      <c r="O215" s="1">
        <f t="shared" si="21"/>
        <v>5.3021095124890178E-6</v>
      </c>
      <c r="P215" s="1">
        <f t="shared" si="22"/>
        <v>-15.586329913617906</v>
      </c>
      <c r="Q215" s="1">
        <f t="shared" si="23"/>
        <v>2.128701384E-6</v>
      </c>
    </row>
    <row r="216" spans="1:17" x14ac:dyDescent="0.25">
      <c r="A216" s="1">
        <v>3.1421000000000001</v>
      </c>
      <c r="B216" s="1">
        <f t="shared" si="18"/>
        <v>2.8839999999999999</v>
      </c>
      <c r="C216" s="1">
        <f t="shared" si="19"/>
        <v>3.0130499999999998</v>
      </c>
      <c r="D216">
        <v>1</v>
      </c>
      <c r="E216" s="1">
        <v>4.5606799999999998E-7</v>
      </c>
      <c r="F216" s="1">
        <v>3.7158499999999998E-7</v>
      </c>
      <c r="G216" s="1">
        <v>1.4816900000000001E-7</v>
      </c>
      <c r="H216" s="1">
        <v>1.34232E-8</v>
      </c>
      <c r="I216" s="1">
        <v>1.68209E-8</v>
      </c>
      <c r="J216" s="1">
        <v>5.1587600000000005E-10</v>
      </c>
      <c r="K216" s="1">
        <v>8.5382800000000002E-10</v>
      </c>
      <c r="L216" s="1">
        <v>6.8910800000000003E-8</v>
      </c>
      <c r="M216" s="1">
        <v>6.5834799999999996E-8</v>
      </c>
      <c r="N216">
        <f t="shared" si="20"/>
        <v>8.5713146766134465E-2</v>
      </c>
      <c r="O216" s="1">
        <f t="shared" si="21"/>
        <v>5.3208640355296567E-6</v>
      </c>
      <c r="P216" s="1">
        <f t="shared" si="22"/>
        <v>-15.690126006124064</v>
      </c>
      <c r="Q216" s="1">
        <f t="shared" si="23"/>
        <v>1.3741556873999999E-6</v>
      </c>
    </row>
    <row r="217" spans="1:17" x14ac:dyDescent="0.25">
      <c r="A217" s="1">
        <v>2.8839999999999999</v>
      </c>
      <c r="B217" s="1">
        <f t="shared" si="18"/>
        <v>2.7751000000000001</v>
      </c>
      <c r="C217" s="1">
        <f t="shared" si="19"/>
        <v>2.8295500000000002</v>
      </c>
      <c r="D217">
        <v>1</v>
      </c>
      <c r="E217" s="1">
        <v>1.7254499999999999E-7</v>
      </c>
      <c r="F217" s="1">
        <v>1.4058200000000001E-7</v>
      </c>
      <c r="G217" s="1">
        <v>6.1460400000000004E-8</v>
      </c>
      <c r="H217" s="1">
        <v>9.8669400000000007E-9</v>
      </c>
      <c r="I217" s="1">
        <v>6.2778299999999996E-9</v>
      </c>
      <c r="J217" s="1">
        <v>1.7297799999999999E-10</v>
      </c>
      <c r="K217" s="1">
        <v>3.5758199999999999E-10</v>
      </c>
      <c r="L217" s="1">
        <v>1.58858E-8</v>
      </c>
      <c r="M217" s="1">
        <v>3.5707600000000003E-8</v>
      </c>
      <c r="N217">
        <f t="shared" si="20"/>
        <v>3.8491436837551074E-2</v>
      </c>
      <c r="O217" s="1">
        <f t="shared" si="21"/>
        <v>4.4826853496845911E-6</v>
      </c>
      <c r="P217" s="1">
        <f t="shared" si="22"/>
        <v>-15.752961172479679</v>
      </c>
      <c r="Q217" s="1">
        <f t="shared" si="23"/>
        <v>4.8822470475000001E-7</v>
      </c>
    </row>
    <row r="218" spans="1:17" x14ac:dyDescent="0.25">
      <c r="A218" s="1">
        <v>2.7751000000000001</v>
      </c>
      <c r="B218" s="1">
        <f t="shared" si="18"/>
        <v>2.7408999999999999</v>
      </c>
      <c r="C218" s="1">
        <f t="shared" si="19"/>
        <v>2.758</v>
      </c>
      <c r="D218">
        <v>1</v>
      </c>
      <c r="E218" s="1">
        <v>3.8715099999999998E-8</v>
      </c>
      <c r="F218" s="1">
        <v>3.1543400000000002E-8</v>
      </c>
      <c r="G218" s="1">
        <v>1.8097599999999999E-8</v>
      </c>
      <c r="H218" s="1">
        <v>6.1510400000000003E-9</v>
      </c>
      <c r="I218" s="1">
        <v>1.3872699999999999E-9</v>
      </c>
      <c r="J218" s="1">
        <v>2.8158100000000001E-11</v>
      </c>
      <c r="K218" s="1">
        <v>1.11925E-10</v>
      </c>
      <c r="L218" s="1">
        <v>1.46871E-9</v>
      </c>
      <c r="M218" s="1">
        <v>1.04778E-8</v>
      </c>
      <c r="N218">
        <f t="shared" si="20"/>
        <v>1.240044896541362E-2</v>
      </c>
      <c r="O218" s="1">
        <f t="shared" si="21"/>
        <v>3.1220724433430744E-6</v>
      </c>
      <c r="P218" s="1">
        <f t="shared" si="22"/>
        <v>-15.778573081519484</v>
      </c>
      <c r="Q218" s="1">
        <f t="shared" si="23"/>
        <v>1.0677624579999999E-7</v>
      </c>
    </row>
    <row r="219" spans="1:17" x14ac:dyDescent="0.25">
      <c r="A219" s="1">
        <v>2.7408999999999999</v>
      </c>
      <c r="B219" s="1">
        <f t="shared" si="18"/>
        <v>2.7199</v>
      </c>
      <c r="C219" s="1">
        <f t="shared" si="19"/>
        <v>2.7303999999999999</v>
      </c>
      <c r="D219">
        <v>1</v>
      </c>
      <c r="E219" s="1">
        <v>1.8977300000000001E-8</v>
      </c>
      <c r="F219" s="1">
        <v>1.5461900000000001E-8</v>
      </c>
      <c r="G219" s="1">
        <v>1.0699800000000001E-8</v>
      </c>
      <c r="H219" s="1">
        <v>4.6991799999999999E-9</v>
      </c>
      <c r="I219" s="1">
        <v>6.7249399999999995E-10</v>
      </c>
      <c r="J219" s="1">
        <v>1.08942E-11</v>
      </c>
      <c r="K219" s="1">
        <v>6.8722399999999999E-11</v>
      </c>
      <c r="L219" s="1">
        <v>4.7426500000000002E-10</v>
      </c>
      <c r="M219" s="1">
        <v>5.5263599999999999E-9</v>
      </c>
      <c r="N219">
        <f t="shared" si="20"/>
        <v>7.6912186935528233E-3</v>
      </c>
      <c r="O219" s="1">
        <f t="shared" si="21"/>
        <v>2.4673983091792402E-6</v>
      </c>
      <c r="P219" s="1">
        <f t="shared" si="22"/>
        <v>-15.788630742280233</v>
      </c>
      <c r="Q219" s="1">
        <f t="shared" si="23"/>
        <v>5.1815619920000005E-8</v>
      </c>
    </row>
    <row r="220" spans="1:17" x14ac:dyDescent="0.25">
      <c r="A220" s="1">
        <v>2.7199</v>
      </c>
      <c r="B220" s="1">
        <f t="shared" si="18"/>
        <v>2.7000999999999999</v>
      </c>
      <c r="C220" s="1">
        <f t="shared" si="19"/>
        <v>2.71</v>
      </c>
      <c r="D220">
        <v>1</v>
      </c>
      <c r="E220" s="1">
        <v>1.5318499999999999E-8</v>
      </c>
      <c r="F220" s="1">
        <v>1.2480900000000001E-8</v>
      </c>
      <c r="G220" s="1">
        <v>9.78702E-9</v>
      </c>
      <c r="H220" s="1">
        <v>4.8564699999999999E-9</v>
      </c>
      <c r="I220" s="1">
        <v>5.3853200000000002E-10</v>
      </c>
      <c r="J220" s="1">
        <v>7.4285300000000001E-12</v>
      </c>
      <c r="K220" s="1">
        <v>6.4605000000000006E-11</v>
      </c>
      <c r="L220" s="1">
        <v>3.7324300000000002E-10</v>
      </c>
      <c r="M220" s="1">
        <v>4.5573000000000004E-9</v>
      </c>
      <c r="N220">
        <f t="shared" si="20"/>
        <v>7.3063055647189564E-3</v>
      </c>
      <c r="O220" s="1">
        <f t="shared" si="21"/>
        <v>2.0966136530027866E-6</v>
      </c>
      <c r="P220" s="1">
        <f t="shared" si="22"/>
        <v>-15.796130225998985</v>
      </c>
      <c r="Q220" s="1">
        <f t="shared" si="23"/>
        <v>4.1513134999999996E-8</v>
      </c>
    </row>
    <row r="221" spans="1:17" x14ac:dyDescent="0.25">
      <c r="A221" s="1">
        <v>2.7000999999999999</v>
      </c>
      <c r="B221" s="1">
        <f t="shared" si="18"/>
        <v>2.64</v>
      </c>
      <c r="C221" s="1">
        <f t="shared" si="19"/>
        <v>2.6700499999999998</v>
      </c>
      <c r="D221">
        <v>1</v>
      </c>
      <c r="E221" s="1">
        <v>4.0194899999999998E-8</v>
      </c>
      <c r="F221" s="1">
        <v>3.2748999999999998E-8</v>
      </c>
      <c r="G221" s="1">
        <v>2.8412599999999999E-8</v>
      </c>
      <c r="H221" s="1">
        <v>1.53075E-8</v>
      </c>
      <c r="I221" s="1">
        <v>1.41132E-9</v>
      </c>
      <c r="J221" s="1">
        <v>1.66853E-11</v>
      </c>
      <c r="K221" s="1">
        <v>1.9587599999999999E-10</v>
      </c>
      <c r="L221" s="1">
        <v>2.7449500000000001E-9</v>
      </c>
      <c r="M221" s="1">
        <v>1.0360200000000001E-8</v>
      </c>
      <c r="N221">
        <f t="shared" si="20"/>
        <v>2.2509892203241455E-2</v>
      </c>
      <c r="O221" s="1">
        <f t="shared" si="21"/>
        <v>1.7856549306003286E-6</v>
      </c>
      <c r="P221" s="1">
        <f t="shared" si="22"/>
        <v>-15.810981662062016</v>
      </c>
      <c r="Q221" s="1">
        <f t="shared" si="23"/>
        <v>1.0732239274499999E-7</v>
      </c>
    </row>
    <row r="222" spans="1:17" x14ac:dyDescent="0.25">
      <c r="A222" s="1">
        <v>2.64</v>
      </c>
      <c r="B222" s="1">
        <f t="shared" si="18"/>
        <v>2.6200999999999999</v>
      </c>
      <c r="C222" s="1">
        <f t="shared" si="19"/>
        <v>2.6300499999999998</v>
      </c>
      <c r="D222">
        <v>1</v>
      </c>
      <c r="E222" s="1">
        <v>1.41382E-8</v>
      </c>
      <c r="F222" s="1">
        <v>1.15192E-8</v>
      </c>
      <c r="G222" s="1">
        <v>9.2098000000000002E-9</v>
      </c>
      <c r="H222" s="1">
        <v>4.6804699999999997E-9</v>
      </c>
      <c r="I222" s="1">
        <v>5.0651499999999998E-10</v>
      </c>
      <c r="J222" s="1">
        <v>6.4684199999999996E-12</v>
      </c>
      <c r="K222" s="1">
        <v>6.5054400000000004E-11</v>
      </c>
      <c r="L222" s="1">
        <v>3.5091900000000001E-10</v>
      </c>
      <c r="M222" s="1">
        <v>4.1784100000000003E-9</v>
      </c>
      <c r="N222">
        <f t="shared" si="20"/>
        <v>7.5664321746653331E-3</v>
      </c>
      <c r="O222" s="1">
        <f t="shared" si="21"/>
        <v>1.86854248787677E-6</v>
      </c>
      <c r="P222" s="1">
        <f t="shared" si="22"/>
        <v>-15.826076003474791</v>
      </c>
      <c r="Q222" s="1">
        <f t="shared" si="23"/>
        <v>3.7184172909999999E-8</v>
      </c>
    </row>
    <row r="223" spans="1:17" x14ac:dyDescent="0.25">
      <c r="A223" s="1">
        <v>2.6200999999999999</v>
      </c>
      <c r="B223" s="1">
        <f t="shared" si="18"/>
        <v>2.5901000000000001</v>
      </c>
      <c r="C223" s="1">
        <f t="shared" si="19"/>
        <v>2.6051000000000002</v>
      </c>
      <c r="D223">
        <v>1</v>
      </c>
      <c r="E223" s="1">
        <v>2.4588499999999999E-8</v>
      </c>
      <c r="F223" s="1">
        <v>2.00337E-8</v>
      </c>
      <c r="G223" s="1">
        <v>1.3784699999999999E-8</v>
      </c>
      <c r="H223" s="1">
        <v>6.0930200000000001E-9</v>
      </c>
      <c r="I223" s="1">
        <v>8.9928499999999996E-10</v>
      </c>
      <c r="J223" s="1">
        <v>1.3688000000000001E-11</v>
      </c>
      <c r="K223" s="1">
        <v>9.7411500000000003E-11</v>
      </c>
      <c r="L223" s="1">
        <v>8.6900600000000005E-10</v>
      </c>
      <c r="M223" s="1">
        <v>6.8226999999999996E-9</v>
      </c>
      <c r="N223">
        <f t="shared" si="20"/>
        <v>1.1515999978851374E-2</v>
      </c>
      <c r="O223" s="1">
        <f t="shared" si="21"/>
        <v>2.1351597816217171E-6</v>
      </c>
      <c r="P223" s="1">
        <f t="shared" si="22"/>
        <v>-15.835607798706123</v>
      </c>
      <c r="Q223" s="1">
        <f t="shared" si="23"/>
        <v>6.405550135E-8</v>
      </c>
    </row>
    <row r="224" spans="1:17" x14ac:dyDescent="0.25">
      <c r="A224" s="1">
        <v>2.5901000000000001</v>
      </c>
      <c r="B224" s="1">
        <f t="shared" si="18"/>
        <v>2.5499999999999998</v>
      </c>
      <c r="C224" s="1">
        <f t="shared" si="19"/>
        <v>2.5700500000000002</v>
      </c>
      <c r="D224">
        <v>1</v>
      </c>
      <c r="E224" s="1">
        <v>4.2052999999999999E-8</v>
      </c>
      <c r="F224" s="1">
        <v>3.4262900000000002E-8</v>
      </c>
      <c r="G224" s="1">
        <v>1.86712E-8</v>
      </c>
      <c r="H224" s="1">
        <v>5.89767E-9</v>
      </c>
      <c r="I224" s="1">
        <v>1.5772299999999999E-9</v>
      </c>
      <c r="J224" s="1">
        <v>3.14066E-11</v>
      </c>
      <c r="K224" s="1">
        <v>1.3017E-10</v>
      </c>
      <c r="L224" s="1">
        <v>1.84272E-9</v>
      </c>
      <c r="M224" s="1">
        <v>1.09308E-8</v>
      </c>
      <c r="N224">
        <f t="shared" si="20"/>
        <v>1.5603125834373458E-2</v>
      </c>
      <c r="O224" s="1">
        <f t="shared" si="21"/>
        <v>2.695165087200531E-6</v>
      </c>
      <c r="P224" s="1">
        <f t="shared" si="22"/>
        <v>-15.849153506919798</v>
      </c>
      <c r="Q224" s="1">
        <f t="shared" si="23"/>
        <v>1.0807831265000001E-7</v>
      </c>
    </row>
    <row r="225" spans="1:17" x14ac:dyDescent="0.25">
      <c r="A225" s="1">
        <v>2.5499999999999998</v>
      </c>
      <c r="B225" s="1">
        <f t="shared" si="18"/>
        <v>2.4699</v>
      </c>
      <c r="C225" s="1">
        <f t="shared" si="19"/>
        <v>2.5099499999999999</v>
      </c>
      <c r="D225">
        <v>1</v>
      </c>
      <c r="E225" s="1">
        <v>1.09711E-7</v>
      </c>
      <c r="F225" s="1">
        <v>8.93874E-8</v>
      </c>
      <c r="G225" s="1">
        <v>3.90436E-8</v>
      </c>
      <c r="H225" s="1">
        <v>6.3748300000000004E-9</v>
      </c>
      <c r="I225" s="1">
        <v>4.2284299999999996E-9</v>
      </c>
      <c r="J225" s="1">
        <v>1.08295E-10</v>
      </c>
      <c r="K225" s="1">
        <v>2.5929499999999998E-10</v>
      </c>
      <c r="L225" s="1">
        <v>8.4612700000000005E-9</v>
      </c>
      <c r="M225" s="1">
        <v>2.42075E-8</v>
      </c>
      <c r="N225">
        <f t="shared" si="20"/>
        <v>3.1915695179981642E-2</v>
      </c>
      <c r="O225" s="1">
        <f t="shared" si="21"/>
        <v>3.4375249976949775E-6</v>
      </c>
      <c r="P225" s="1">
        <f t="shared" si="22"/>
        <v>-15.872816028264038</v>
      </c>
      <c r="Q225" s="1">
        <f t="shared" si="23"/>
        <v>2.7536912444999997E-7</v>
      </c>
    </row>
    <row r="226" spans="1:17" x14ac:dyDescent="0.25">
      <c r="A226" s="1">
        <v>2.4699</v>
      </c>
      <c r="B226" s="1">
        <f t="shared" si="18"/>
        <v>2.3300999999999998</v>
      </c>
      <c r="C226" s="1">
        <f t="shared" si="19"/>
        <v>2.4</v>
      </c>
      <c r="D226">
        <v>1</v>
      </c>
      <c r="E226" s="1">
        <v>2.2305800000000001E-7</v>
      </c>
      <c r="F226" s="1">
        <v>1.8173800000000001E-7</v>
      </c>
      <c r="G226" s="1">
        <v>7.4971300000000006E-8</v>
      </c>
      <c r="H226" s="1">
        <v>8.6815300000000003E-9</v>
      </c>
      <c r="I226" s="1">
        <v>8.9018499999999994E-9</v>
      </c>
      <c r="J226" s="1">
        <v>2.4143199999999998E-10</v>
      </c>
      <c r="K226" s="1">
        <v>4.5096100000000002E-10</v>
      </c>
      <c r="L226" s="1">
        <v>2.6139E-8</v>
      </c>
      <c r="M226" s="1">
        <v>4.0150800000000002E-8</v>
      </c>
      <c r="N226">
        <f t="shared" si="20"/>
        <v>5.8266478878778859E-2</v>
      </c>
      <c r="O226" s="1">
        <f t="shared" si="21"/>
        <v>3.8282388826698026E-6</v>
      </c>
      <c r="P226" s="1">
        <f t="shared" si="22"/>
        <v>-15.917610123536694</v>
      </c>
      <c r="Q226" s="1">
        <f t="shared" si="23"/>
        <v>5.3533919999999998E-7</v>
      </c>
    </row>
    <row r="227" spans="1:17" x14ac:dyDescent="0.25">
      <c r="A227" s="1">
        <v>2.3300999999999998</v>
      </c>
      <c r="B227" s="1">
        <f t="shared" si="18"/>
        <v>2.2730000000000001</v>
      </c>
      <c r="C227" s="1">
        <f t="shared" si="19"/>
        <v>2.3015499999999998</v>
      </c>
      <c r="D227">
        <v>1</v>
      </c>
      <c r="E227" s="1">
        <v>9.9164E-8</v>
      </c>
      <c r="F227" s="1">
        <v>8.0794500000000003E-8</v>
      </c>
      <c r="G227" s="1">
        <v>3.3123499999999999E-8</v>
      </c>
      <c r="H227" s="1">
        <v>3.5965000000000001E-9</v>
      </c>
      <c r="I227" s="1">
        <v>4.0771100000000002E-9</v>
      </c>
      <c r="J227" s="1">
        <v>1.0894E-10</v>
      </c>
      <c r="K227" s="1">
        <v>1.83249E-10</v>
      </c>
      <c r="L227" s="1">
        <v>6.0453700000000002E-9</v>
      </c>
      <c r="M227" s="1">
        <v>2.3481699999999998E-8</v>
      </c>
      <c r="N227">
        <f t="shared" si="20"/>
        <v>2.4810640241167962E-2</v>
      </c>
      <c r="O227" s="1">
        <f t="shared" si="21"/>
        <v>3.9968335776945617E-6</v>
      </c>
      <c r="P227" s="1">
        <f t="shared" si="22"/>
        <v>-15.959496051889436</v>
      </c>
      <c r="Q227" s="1">
        <f t="shared" si="23"/>
        <v>2.2823090419999999E-7</v>
      </c>
    </row>
    <row r="228" spans="1:17" x14ac:dyDescent="0.25">
      <c r="A228" s="1">
        <v>2.2730000000000001</v>
      </c>
      <c r="B228" s="1">
        <f t="shared" si="18"/>
        <v>2.2170999999999998</v>
      </c>
      <c r="C228" s="1">
        <f t="shared" si="19"/>
        <v>2.24505</v>
      </c>
      <c r="D228">
        <v>1</v>
      </c>
      <c r="E228" s="1">
        <v>1.01636E-7</v>
      </c>
      <c r="F228" s="1">
        <v>8.2808499999999997E-8</v>
      </c>
      <c r="G228" s="1">
        <v>3.3849699999999999E-8</v>
      </c>
      <c r="H228" s="1">
        <v>3.5467000000000002E-9</v>
      </c>
      <c r="I228" s="1">
        <v>4.2565500000000002E-9</v>
      </c>
      <c r="J228" s="1">
        <v>1.12101E-10</v>
      </c>
      <c r="K228" s="1">
        <v>1.7905599999999999E-10</v>
      </c>
      <c r="L228" s="1">
        <v>6.1839200000000003E-9</v>
      </c>
      <c r="M228" s="1">
        <v>2.4119100000000001E-8</v>
      </c>
      <c r="N228">
        <f t="shared" si="20"/>
        <v>2.4900509254378971E-2</v>
      </c>
      <c r="O228" s="1">
        <f t="shared" si="21"/>
        <v>4.081683589749331E-6</v>
      </c>
      <c r="P228" s="1">
        <f t="shared" si="22"/>
        <v>-15.984351068229465</v>
      </c>
      <c r="Q228" s="1">
        <f t="shared" si="23"/>
        <v>2.2817790179999999E-7</v>
      </c>
    </row>
    <row r="229" spans="1:17" x14ac:dyDescent="0.25">
      <c r="A229" s="1">
        <v>2.2170999999999998</v>
      </c>
      <c r="B229" s="1">
        <f t="shared" si="18"/>
        <v>2.1568999999999998</v>
      </c>
      <c r="C229" s="1">
        <f t="shared" si="19"/>
        <v>2.1869999999999998</v>
      </c>
      <c r="D229">
        <v>1</v>
      </c>
      <c r="E229" s="1">
        <v>1.1353700000000001E-7</v>
      </c>
      <c r="F229" s="1">
        <v>9.2505400000000002E-8</v>
      </c>
      <c r="G229" s="1">
        <v>3.79111E-8</v>
      </c>
      <c r="H229" s="1">
        <v>4.0094799999999997E-9</v>
      </c>
      <c r="I229" s="1">
        <v>4.8533500000000004E-9</v>
      </c>
      <c r="J229" s="1">
        <v>1.24906E-10</v>
      </c>
      <c r="K229" s="1">
        <v>1.9218E-10</v>
      </c>
      <c r="L229" s="1">
        <v>7.4936999999999995E-9</v>
      </c>
      <c r="M229" s="1">
        <v>2.6407899999999999E-8</v>
      </c>
      <c r="N229">
        <f t="shared" si="20"/>
        <v>2.7528029969835954E-2</v>
      </c>
      <c r="O229" s="1">
        <f t="shared" si="21"/>
        <v>4.1244142833471565E-6</v>
      </c>
      <c r="P229" s="1">
        <f t="shared" si="22"/>
        <v>-16.010548119195963</v>
      </c>
      <c r="Q229" s="1">
        <f t="shared" si="23"/>
        <v>2.4830541899999998E-7</v>
      </c>
    </row>
    <row r="230" spans="1:17" x14ac:dyDescent="0.25">
      <c r="A230" s="1">
        <v>2.1568999999999998</v>
      </c>
      <c r="B230" s="1">
        <f t="shared" si="18"/>
        <v>2.0701000000000001</v>
      </c>
      <c r="C230" s="1">
        <f t="shared" si="19"/>
        <v>2.1135000000000002</v>
      </c>
      <c r="D230">
        <v>1</v>
      </c>
      <c r="E230" s="1">
        <v>1.6915300000000001E-7</v>
      </c>
      <c r="F230" s="1">
        <v>1.37819E-7</v>
      </c>
      <c r="G230" s="1">
        <v>5.6970199999999998E-8</v>
      </c>
      <c r="H230" s="1">
        <v>6.3592600000000002E-9</v>
      </c>
      <c r="I230" s="1">
        <v>7.4747800000000001E-9</v>
      </c>
      <c r="J230" s="1">
        <v>1.83779E-10</v>
      </c>
      <c r="K230" s="1">
        <v>2.7672E-10</v>
      </c>
      <c r="L230" s="1">
        <v>1.5181100000000001E-8</v>
      </c>
      <c r="M230" s="1">
        <v>3.5429800000000003E-8</v>
      </c>
      <c r="N230">
        <f t="shared" si="20"/>
        <v>4.1075090357020332E-2</v>
      </c>
      <c r="O230" s="1">
        <f t="shared" si="21"/>
        <v>4.1181406670013398E-6</v>
      </c>
      <c r="P230" s="1">
        <f t="shared" si="22"/>
        <v>-16.044733519865886</v>
      </c>
      <c r="Q230" s="1">
        <f t="shared" si="23"/>
        <v>3.5750486550000004E-7</v>
      </c>
    </row>
    <row r="231" spans="1:17" x14ac:dyDescent="0.25">
      <c r="A231" s="1">
        <v>2.0701000000000001</v>
      </c>
      <c r="B231" s="1">
        <f t="shared" si="18"/>
        <v>1.9899</v>
      </c>
      <c r="C231" s="1">
        <f t="shared" si="19"/>
        <v>2.0300000000000002</v>
      </c>
      <c r="D231">
        <v>1</v>
      </c>
      <c r="E231" s="1">
        <v>1.58903E-7</v>
      </c>
      <c r="F231" s="1">
        <v>1.29468E-7</v>
      </c>
      <c r="G231" s="1">
        <v>5.4451100000000001E-8</v>
      </c>
      <c r="H231" s="1">
        <v>6.7853599999999998E-9</v>
      </c>
      <c r="I231" s="1">
        <v>7.3068699999999996E-9</v>
      </c>
      <c r="J231" s="1">
        <v>1.68815E-10</v>
      </c>
      <c r="K231" s="1">
        <v>2.5458299999999999E-10</v>
      </c>
      <c r="L231" s="1">
        <v>1.3730299999999999E-8</v>
      </c>
      <c r="M231" s="1">
        <v>3.39355E-8</v>
      </c>
      <c r="N231">
        <f t="shared" si="20"/>
        <v>3.9512529071687966E-2</v>
      </c>
      <c r="O231" s="1">
        <f t="shared" si="21"/>
        <v>4.0215851461115219E-6</v>
      </c>
      <c r="P231" s="1">
        <f t="shared" si="22"/>
        <v>-16.085043067836899</v>
      </c>
      <c r="Q231" s="1">
        <f t="shared" si="23"/>
        <v>3.2257309000000005E-7</v>
      </c>
    </row>
    <row r="232" spans="1:17" x14ac:dyDescent="0.25">
      <c r="A232" s="1">
        <v>1.9899</v>
      </c>
      <c r="B232" s="1">
        <f t="shared" si="18"/>
        <v>1.9000999999999999</v>
      </c>
      <c r="C232" s="1">
        <f t="shared" si="19"/>
        <v>1.9449999999999998</v>
      </c>
      <c r="D232">
        <v>1</v>
      </c>
      <c r="E232" s="1">
        <v>1.7728799999999999E-7</v>
      </c>
      <c r="F232" s="1">
        <v>1.44447E-7</v>
      </c>
      <c r="G232" s="1">
        <v>6.2439700000000006E-8</v>
      </c>
      <c r="H232" s="1">
        <v>9.1012699999999999E-9</v>
      </c>
      <c r="I232" s="1">
        <v>8.3527500000000001E-9</v>
      </c>
      <c r="J232" s="1">
        <v>1.8188499999999999E-10</v>
      </c>
      <c r="K232" s="1">
        <v>2.8402199999999998E-10</v>
      </c>
      <c r="L232" s="1">
        <v>1.7074699999999999E-8</v>
      </c>
      <c r="M232" s="1">
        <v>3.6263700000000003E-8</v>
      </c>
      <c r="N232">
        <f t="shared" si="20"/>
        <v>4.6177869851133743E-2</v>
      </c>
      <c r="O232" s="1">
        <f t="shared" si="21"/>
        <v>3.8392416231310262E-6</v>
      </c>
      <c r="P232" s="1">
        <f t="shared" si="22"/>
        <v>-16.127816883820184</v>
      </c>
      <c r="Q232" s="1">
        <f t="shared" si="23"/>
        <v>3.4482515999999996E-7</v>
      </c>
    </row>
    <row r="233" spans="1:17" x14ac:dyDescent="0.25">
      <c r="A233" s="1">
        <v>1.9000999999999999</v>
      </c>
      <c r="B233" s="1">
        <f t="shared" si="18"/>
        <v>1.78</v>
      </c>
      <c r="C233" s="1">
        <f t="shared" si="19"/>
        <v>1.84005</v>
      </c>
      <c r="D233">
        <v>1</v>
      </c>
      <c r="E233" s="1">
        <v>2.4187599999999999E-7</v>
      </c>
      <c r="F233" s="1">
        <v>1.9707E-7</v>
      </c>
      <c r="G233" s="1">
        <v>8.5594200000000003E-8</v>
      </c>
      <c r="H233" s="1">
        <v>1.25236E-8</v>
      </c>
      <c r="I233" s="1">
        <v>1.19558E-8</v>
      </c>
      <c r="J233" s="1">
        <v>2.46376E-10</v>
      </c>
      <c r="K233" s="1">
        <v>3.7738399999999998E-10</v>
      </c>
      <c r="L233" s="1">
        <v>2.9547E-8</v>
      </c>
      <c r="M233" s="1">
        <v>4.3523599999999998E-8</v>
      </c>
      <c r="N233">
        <f t="shared" si="20"/>
        <v>6.5293152062355392E-2</v>
      </c>
      <c r="O233" s="1">
        <f t="shared" si="21"/>
        <v>3.7044619896586828E-6</v>
      </c>
      <c r="P233" s="1">
        <f t="shared" si="22"/>
        <v>-16.18328611572586</v>
      </c>
      <c r="Q233" s="1">
        <f t="shared" si="23"/>
        <v>4.4506393379999998E-7</v>
      </c>
    </row>
    <row r="234" spans="1:17" x14ac:dyDescent="0.25">
      <c r="A234" s="1">
        <v>1.78</v>
      </c>
      <c r="B234" s="1">
        <f t="shared" si="18"/>
        <v>1.6689000000000001</v>
      </c>
      <c r="C234" s="1">
        <f t="shared" si="19"/>
        <v>1.72445</v>
      </c>
      <c r="D234">
        <v>1</v>
      </c>
      <c r="E234" s="1">
        <v>2.2102700000000001E-7</v>
      </c>
      <c r="F234" s="1">
        <v>1.8008300000000001E-7</v>
      </c>
      <c r="G234" s="1">
        <v>7.9745000000000004E-8</v>
      </c>
      <c r="H234" s="1">
        <v>1.2548300000000001E-8</v>
      </c>
      <c r="I234" s="1">
        <v>1.17929E-8</v>
      </c>
      <c r="J234" s="1">
        <v>2.19833E-10</v>
      </c>
      <c r="K234" s="1">
        <v>3.4649000000000001E-10</v>
      </c>
      <c r="L234" s="1">
        <v>2.6592999999999999E-8</v>
      </c>
      <c r="M234" s="1">
        <v>4.0603700000000001E-8</v>
      </c>
      <c r="N234">
        <f t="shared" si="20"/>
        <v>6.444863753677367E-2</v>
      </c>
      <c r="O234" s="1">
        <f t="shared" si="21"/>
        <v>3.4295061687515811E-6</v>
      </c>
      <c r="P234" s="1">
        <f t="shared" si="22"/>
        <v>-16.248170701827444</v>
      </c>
      <c r="Q234" s="1">
        <f t="shared" si="23"/>
        <v>3.8115001015000004E-7</v>
      </c>
    </row>
    <row r="235" spans="1:17" x14ac:dyDescent="0.25">
      <c r="A235" s="1">
        <v>1.6689000000000001</v>
      </c>
      <c r="B235" s="1">
        <f t="shared" si="18"/>
        <v>1.5880000000000001</v>
      </c>
      <c r="C235" s="1">
        <f t="shared" si="19"/>
        <v>1.62845</v>
      </c>
      <c r="D235">
        <v>1</v>
      </c>
      <c r="E235" s="1">
        <v>1.5209300000000001E-7</v>
      </c>
      <c r="F235" s="1">
        <v>1.2391800000000001E-7</v>
      </c>
      <c r="G235" s="1">
        <v>5.6959099999999999E-8</v>
      </c>
      <c r="H235" s="1">
        <v>1.03782E-8</v>
      </c>
      <c r="I235" s="1">
        <v>8.7095999999999998E-9</v>
      </c>
      <c r="J235" s="1">
        <v>1.44706E-10</v>
      </c>
      <c r="K235" s="1">
        <v>2.5117699999999998E-10</v>
      </c>
      <c r="L235" s="1">
        <v>1.5230999999999999E-8</v>
      </c>
      <c r="M235" s="1">
        <v>3.1349900000000001E-8</v>
      </c>
      <c r="N235">
        <f t="shared" si="20"/>
        <v>4.9689363942276181E-2</v>
      </c>
      <c r="O235" s="1">
        <f t="shared" si="21"/>
        <v>3.0608763713837328E-6</v>
      </c>
      <c r="P235" s="1">
        <f t="shared" si="22"/>
        <v>-16.305450218728804</v>
      </c>
      <c r="Q235" s="1">
        <f t="shared" si="23"/>
        <v>2.4767584585000002E-7</v>
      </c>
    </row>
    <row r="236" spans="1:17" x14ac:dyDescent="0.25">
      <c r="A236" s="1">
        <v>1.5880000000000001</v>
      </c>
      <c r="B236" s="1">
        <f t="shared" si="18"/>
        <v>1.52</v>
      </c>
      <c r="C236" s="1">
        <f t="shared" si="19"/>
        <v>1.554</v>
      </c>
      <c r="D236">
        <v>1</v>
      </c>
      <c r="E236" s="1">
        <v>1.17091E-7</v>
      </c>
      <c r="F236" s="1">
        <v>9.5400799999999998E-8</v>
      </c>
      <c r="G236" s="1">
        <v>4.5768899999999999E-8</v>
      </c>
      <c r="H236" s="1">
        <v>9.6201099999999998E-9</v>
      </c>
      <c r="I236" s="1">
        <v>7.07306E-9</v>
      </c>
      <c r="J236" s="1">
        <v>1.05612E-10</v>
      </c>
      <c r="K236" s="1">
        <v>2.10365E-10</v>
      </c>
      <c r="L236" s="1">
        <v>1.0629400000000001E-8</v>
      </c>
      <c r="M236" s="1">
        <v>2.55194E-8</v>
      </c>
      <c r="N236">
        <f t="shared" si="20"/>
        <v>4.3765027966758983E-2</v>
      </c>
      <c r="O236" s="1">
        <f t="shared" si="21"/>
        <v>2.6754467080184334E-6</v>
      </c>
      <c r="P236" s="1">
        <f t="shared" si="22"/>
        <v>-16.352246608945137</v>
      </c>
      <c r="Q236" s="1">
        <f t="shared" si="23"/>
        <v>1.8195941400000001E-7</v>
      </c>
    </row>
    <row r="237" spans="1:17" x14ac:dyDescent="0.25">
      <c r="A237" s="1">
        <v>1.52</v>
      </c>
      <c r="B237" s="1">
        <f t="shared" si="18"/>
        <v>1.444</v>
      </c>
      <c r="C237" s="1">
        <f t="shared" si="19"/>
        <v>1.482</v>
      </c>
      <c r="D237">
        <v>1</v>
      </c>
      <c r="E237" s="1">
        <v>1.14116E-7</v>
      </c>
      <c r="F237" s="1">
        <v>9.2976800000000002E-8</v>
      </c>
      <c r="G237" s="1">
        <v>4.7443600000000003E-8</v>
      </c>
      <c r="H237" s="1">
        <v>1.1820700000000001E-8</v>
      </c>
      <c r="I237" s="1">
        <v>7.2648899999999997E-9</v>
      </c>
      <c r="J237" s="1">
        <v>9.5504599999999999E-11</v>
      </c>
      <c r="K237" s="1">
        <v>2.3402599999999998E-10</v>
      </c>
      <c r="L237" s="1">
        <v>1.16968E-8</v>
      </c>
      <c r="M237" s="1">
        <v>2.3926100000000001E-8</v>
      </c>
      <c r="N237">
        <f t="shared" si="20"/>
        <v>5.1293294387550481E-2</v>
      </c>
      <c r="O237" s="1">
        <f t="shared" si="21"/>
        <v>2.2247742392560649E-6</v>
      </c>
      <c r="P237" s="1">
        <f t="shared" si="22"/>
        <v>-16.3996863340167</v>
      </c>
      <c r="Q237" s="1">
        <f t="shared" si="23"/>
        <v>1.6911991199999999E-7</v>
      </c>
    </row>
    <row r="238" spans="1:17" x14ac:dyDescent="0.25">
      <c r="A238" s="1">
        <v>1.444</v>
      </c>
      <c r="B238" s="1">
        <f t="shared" si="18"/>
        <v>1.41</v>
      </c>
      <c r="C238" s="1">
        <f t="shared" si="19"/>
        <v>1.427</v>
      </c>
      <c r="D238">
        <v>1</v>
      </c>
      <c r="E238" s="1">
        <v>4.3959499999999997E-8</v>
      </c>
      <c r="F238" s="1">
        <v>3.5816299999999998E-8</v>
      </c>
      <c r="G238" s="1">
        <v>1.9539800000000001E-8</v>
      </c>
      <c r="H238" s="1">
        <v>5.6559400000000002E-9</v>
      </c>
      <c r="I238" s="1">
        <v>2.9180499999999999E-9</v>
      </c>
      <c r="J238" s="1">
        <v>3.3923800000000001E-11</v>
      </c>
      <c r="K238" s="1">
        <v>1.0424600000000001E-10</v>
      </c>
      <c r="L238" s="1">
        <v>2.4274700000000001E-9</v>
      </c>
      <c r="M238" s="1">
        <v>1.14564E-8</v>
      </c>
      <c r="N238">
        <f t="shared" si="20"/>
        <v>2.3827336080557503E-2</v>
      </c>
      <c r="O238" s="1">
        <f t="shared" si="21"/>
        <v>1.8449187878736401E-6</v>
      </c>
      <c r="P238" s="1">
        <f t="shared" si="22"/>
        <v>-16.437504522395894</v>
      </c>
      <c r="Q238" s="1">
        <f t="shared" si="23"/>
        <v>6.2730206500000001E-8</v>
      </c>
    </row>
    <row r="239" spans="1:17" x14ac:dyDescent="0.25">
      <c r="A239" s="1">
        <v>1.41</v>
      </c>
      <c r="B239" s="1">
        <f t="shared" si="18"/>
        <v>1.381</v>
      </c>
      <c r="C239" s="1">
        <f t="shared" si="19"/>
        <v>1.3955</v>
      </c>
      <c r="D239">
        <v>1</v>
      </c>
      <c r="E239" s="1">
        <v>3.3316300000000002E-8</v>
      </c>
      <c r="F239" s="1">
        <v>2.71447E-8</v>
      </c>
      <c r="G239" s="1">
        <v>1.5632399999999999E-8</v>
      </c>
      <c r="H239" s="1">
        <v>5.0139900000000004E-9</v>
      </c>
      <c r="I239" s="1">
        <v>2.2687100000000001E-9</v>
      </c>
      <c r="J239" s="1">
        <v>2.3965700000000002E-11</v>
      </c>
      <c r="K239" s="1">
        <v>8.8950799999999997E-11</v>
      </c>
      <c r="L239" s="1">
        <v>1.63068E-9</v>
      </c>
      <c r="M239" s="1">
        <v>8.9876799999999997E-9</v>
      </c>
      <c r="N239">
        <f t="shared" si="20"/>
        <v>2.0781829962921782E-2</v>
      </c>
      <c r="O239" s="1">
        <f t="shared" si="21"/>
        <v>1.6031456353671348E-6</v>
      </c>
      <c r="P239" s="1">
        <f t="shared" si="22"/>
        <v>-16.459826086896353</v>
      </c>
      <c r="Q239" s="1">
        <f t="shared" si="23"/>
        <v>4.6492896649999999E-8</v>
      </c>
    </row>
    <row r="240" spans="1:17" x14ac:dyDescent="0.25">
      <c r="A240" s="1">
        <v>1.381</v>
      </c>
      <c r="B240" s="1">
        <f t="shared" si="18"/>
        <v>1.331</v>
      </c>
      <c r="C240" s="1">
        <f t="shared" si="19"/>
        <v>1.3559999999999999</v>
      </c>
      <c r="D240">
        <v>1</v>
      </c>
      <c r="E240" s="1">
        <v>4.7104899999999999E-8</v>
      </c>
      <c r="F240" s="1">
        <v>3.8379000000000002E-8</v>
      </c>
      <c r="G240" s="1">
        <v>2.44041E-8</v>
      </c>
      <c r="H240" s="1">
        <v>9.1586700000000002E-9</v>
      </c>
      <c r="I240" s="1">
        <v>3.3213000000000001E-9</v>
      </c>
      <c r="J240" s="1">
        <v>2.9932900000000001E-11</v>
      </c>
      <c r="K240" s="1">
        <v>1.53001E-10</v>
      </c>
      <c r="L240" s="1">
        <v>3.8379900000000003E-9</v>
      </c>
      <c r="M240" s="1">
        <v>1.1407399999999999E-8</v>
      </c>
      <c r="N240">
        <f t="shared" si="20"/>
        <v>3.6877335014180446E-2</v>
      </c>
      <c r="O240" s="1">
        <f t="shared" si="21"/>
        <v>1.2773401326827642E-6</v>
      </c>
      <c r="P240" s="1">
        <f t="shared" si="22"/>
        <v>-16.48853967137239</v>
      </c>
      <c r="Q240" s="1">
        <f t="shared" si="23"/>
        <v>6.3874244399999985E-8</v>
      </c>
    </row>
    <row r="241" spans="1:17" x14ac:dyDescent="0.25">
      <c r="A241" s="1">
        <v>1.331</v>
      </c>
      <c r="B241" s="1">
        <f t="shared" si="18"/>
        <v>1.2929999999999999</v>
      </c>
      <c r="C241" s="1">
        <f t="shared" si="19"/>
        <v>1.3119999999999998</v>
      </c>
      <c r="D241">
        <v>1</v>
      </c>
      <c r="E241" s="1">
        <v>2.6808199999999998E-8</v>
      </c>
      <c r="F241" s="1">
        <v>2.1842199999999999E-8</v>
      </c>
      <c r="G241" s="1">
        <v>1.6215399999999998E-8</v>
      </c>
      <c r="H241" s="1">
        <v>7.33015E-9</v>
      </c>
      <c r="I241" s="1">
        <v>1.97089E-9</v>
      </c>
      <c r="J241" s="1">
        <v>1.39826E-11</v>
      </c>
      <c r="K241" s="1">
        <v>1.1568299999999999E-10</v>
      </c>
      <c r="L241" s="1">
        <v>1.82558E-9</v>
      </c>
      <c r="M241" s="1">
        <v>7.0596699999999999E-9</v>
      </c>
      <c r="N241">
        <f t="shared" si="20"/>
        <v>2.8965439623254215E-2</v>
      </c>
      <c r="O241" s="1">
        <f t="shared" si="21"/>
        <v>9.2552367057732047E-7</v>
      </c>
      <c r="P241" s="1">
        <f t="shared" si="22"/>
        <v>-16.521526170368698</v>
      </c>
      <c r="Q241" s="1">
        <f t="shared" si="23"/>
        <v>3.5172358399999994E-8</v>
      </c>
    </row>
    <row r="242" spans="1:17" x14ac:dyDescent="0.25">
      <c r="A242" s="1">
        <v>1.2929999999999999</v>
      </c>
      <c r="B242" s="1">
        <f t="shared" si="18"/>
        <v>1.2508999999999999</v>
      </c>
      <c r="C242" s="1">
        <f t="shared" si="19"/>
        <v>1.2719499999999999</v>
      </c>
      <c r="D242">
        <v>1</v>
      </c>
      <c r="E242" s="1">
        <v>2.1753E-8</v>
      </c>
      <c r="F242" s="1">
        <v>1.7723400000000001E-8</v>
      </c>
      <c r="G242" s="1">
        <v>1.5658699999999998E-8</v>
      </c>
      <c r="H242" s="1">
        <v>8.2057600000000004E-9</v>
      </c>
      <c r="I242" s="1">
        <v>1.6626300000000001E-9</v>
      </c>
      <c r="J242" s="1">
        <v>8.9924900000000006E-12</v>
      </c>
      <c r="K242" s="1">
        <v>1.2819100000000001E-10</v>
      </c>
      <c r="L242" s="1">
        <v>1.7265100000000001E-9</v>
      </c>
      <c r="M242" s="1">
        <v>5.7264599999999997E-9</v>
      </c>
      <c r="N242">
        <f t="shared" si="20"/>
        <v>3.3101807551161842E-2</v>
      </c>
      <c r="O242" s="1">
        <f t="shared" si="21"/>
        <v>6.5715444591292391E-7</v>
      </c>
      <c r="P242" s="1">
        <f t="shared" si="22"/>
        <v>-16.552527704921349</v>
      </c>
      <c r="Q242" s="1">
        <f t="shared" si="23"/>
        <v>2.7668728349999996E-8</v>
      </c>
    </row>
    <row r="243" spans="1:17" x14ac:dyDescent="0.25">
      <c r="A243" s="1">
        <v>1.2508999999999999</v>
      </c>
      <c r="B243" s="1">
        <f t="shared" si="18"/>
        <v>1.214</v>
      </c>
      <c r="C243" s="1">
        <f t="shared" si="19"/>
        <v>1.23245</v>
      </c>
      <c r="D243">
        <v>1</v>
      </c>
      <c r="E243" s="1">
        <v>1.3194499999999999E-8</v>
      </c>
      <c r="F243" s="1">
        <v>1.07503E-8</v>
      </c>
      <c r="G243" s="1">
        <v>1.1783100000000001E-8</v>
      </c>
      <c r="H243" s="1">
        <v>7.0128300000000001E-9</v>
      </c>
      <c r="I243" s="1">
        <v>1.0451799999999999E-9</v>
      </c>
      <c r="J243" s="1">
        <v>4.0284999999999996E-12</v>
      </c>
      <c r="K243" s="1">
        <v>1.12354E-10</v>
      </c>
      <c r="L243" s="1">
        <v>1.03222E-9</v>
      </c>
      <c r="M243" s="1">
        <v>3.7380299999999998E-9</v>
      </c>
      <c r="N243">
        <f t="shared" si="20"/>
        <v>2.9942599601252094E-2</v>
      </c>
      <c r="O243" s="1">
        <f t="shared" si="21"/>
        <v>4.4065980161082113E-7</v>
      </c>
      <c r="P243" s="1">
        <f t="shared" si="22"/>
        <v>-16.584074802730107</v>
      </c>
      <c r="Q243" s="1">
        <f t="shared" si="23"/>
        <v>1.6261561525E-8</v>
      </c>
    </row>
    <row r="244" spans="1:17" x14ac:dyDescent="0.25">
      <c r="A244" s="1">
        <v>1.214</v>
      </c>
      <c r="B244" s="1">
        <f t="shared" si="18"/>
        <v>1.17</v>
      </c>
      <c r="C244" s="1">
        <f t="shared" si="19"/>
        <v>1.1919999999999999</v>
      </c>
      <c r="D244">
        <v>1</v>
      </c>
      <c r="E244" s="1">
        <v>8.8457699999999997E-9</v>
      </c>
      <c r="F244" s="1">
        <v>7.2071500000000003E-9</v>
      </c>
      <c r="G244" s="1">
        <v>1.17889E-8</v>
      </c>
      <c r="H244" s="1">
        <v>8.2089899999999994E-9</v>
      </c>
      <c r="I244" s="1">
        <v>7.1288499999999996E-10</v>
      </c>
      <c r="J244" s="1">
        <v>1.4429399999999999E-12</v>
      </c>
      <c r="K244" s="1">
        <v>1.3338900000000001E-10</v>
      </c>
      <c r="L244" s="1">
        <v>9.4702999999999999E-10</v>
      </c>
      <c r="M244" s="1">
        <v>2.6328699999999998E-9</v>
      </c>
      <c r="N244">
        <f t="shared" si="20"/>
        <v>3.6916943827641852E-2</v>
      </c>
      <c r="O244" s="1">
        <f t="shared" si="21"/>
        <v>2.3961273829435088E-7</v>
      </c>
      <c r="P244" s="1">
        <f t="shared" si="22"/>
        <v>-16.617446292247436</v>
      </c>
      <c r="Q244" s="1">
        <f t="shared" si="23"/>
        <v>1.054415784E-8</v>
      </c>
    </row>
    <row r="245" spans="1:17" x14ac:dyDescent="0.25">
      <c r="A245" s="1">
        <v>1.17</v>
      </c>
      <c r="B245" s="1">
        <f t="shared" si="18"/>
        <v>1.1479999999999999</v>
      </c>
      <c r="C245" s="1">
        <f t="shared" si="19"/>
        <v>1.1589999999999998</v>
      </c>
      <c r="D245">
        <v>1</v>
      </c>
      <c r="E245" s="1">
        <v>2.2838900000000001E-9</v>
      </c>
      <c r="F245" s="1">
        <v>1.8608099999999999E-9</v>
      </c>
      <c r="G245" s="1">
        <v>5.0839599999999999E-9</v>
      </c>
      <c r="H245" s="1">
        <v>3.9813899999999996E-9</v>
      </c>
      <c r="I245" s="1">
        <v>1.7414099999999999E-10</v>
      </c>
      <c r="J245" s="1">
        <v>1.14543E-13</v>
      </c>
      <c r="K245" s="1">
        <v>6.6672099999999998E-11</v>
      </c>
      <c r="L245" s="1">
        <v>1.7458699999999999E-10</v>
      </c>
      <c r="M245" s="1">
        <v>9.2798900000000001E-10</v>
      </c>
      <c r="N245">
        <f t="shared" si="20"/>
        <v>1.898245091229003E-2</v>
      </c>
      <c r="O245" s="1">
        <f t="shared" si="21"/>
        <v>1.2031586492981865E-7</v>
      </c>
      <c r="P245" s="1">
        <f t="shared" si="22"/>
        <v>-16.64552129653298</v>
      </c>
      <c r="Q245" s="1">
        <f t="shared" si="23"/>
        <v>2.6470285099999995E-9</v>
      </c>
    </row>
    <row r="246" spans="1:17" x14ac:dyDescent="0.25">
      <c r="A246" s="1">
        <v>1.1479999999999999</v>
      </c>
      <c r="B246" s="1">
        <f t="shared" si="18"/>
        <v>1.1299999999999999</v>
      </c>
      <c r="C246" s="1">
        <f t="shared" si="19"/>
        <v>1.1389999999999998</v>
      </c>
      <c r="D246">
        <v>1</v>
      </c>
      <c r="E246" s="1">
        <v>1.14813E-9</v>
      </c>
      <c r="F246" s="1">
        <v>9.3544400000000006E-10</v>
      </c>
      <c r="G246" s="1">
        <v>3.78641E-9</v>
      </c>
      <c r="H246" s="1">
        <v>3.1323300000000001E-9</v>
      </c>
      <c r="I246" s="1">
        <v>7.7230700000000005E-11</v>
      </c>
      <c r="J246" s="1">
        <v>-4.4023200000000001E-15</v>
      </c>
      <c r="K246" s="1">
        <v>5.4433599999999997E-11</v>
      </c>
      <c r="L246" s="1">
        <v>9.1532399999999996E-11</v>
      </c>
      <c r="M246" s="1">
        <v>5.6254599999999995E-10</v>
      </c>
      <c r="N246">
        <f t="shared" si="20"/>
        <v>1.5803665173125543E-2</v>
      </c>
      <c r="O246" s="1">
        <f t="shared" si="21"/>
        <v>7.2649602951119126E-8</v>
      </c>
      <c r="P246" s="1">
        <f t="shared" si="22"/>
        <v>-16.662928176425549</v>
      </c>
      <c r="Q246" s="1">
        <f t="shared" si="23"/>
        <v>1.3077200699999998E-9</v>
      </c>
    </row>
    <row r="247" spans="1:17" x14ac:dyDescent="0.25">
      <c r="A247" s="1">
        <v>1.1299999999999999</v>
      </c>
      <c r="B247" s="1">
        <f t="shared" si="18"/>
        <v>1.1160000000000001</v>
      </c>
      <c r="C247" s="1">
        <f t="shared" si="19"/>
        <v>1.123</v>
      </c>
      <c r="D247">
        <v>1</v>
      </c>
      <c r="E247" s="1">
        <v>6.1783699999999998E-10</v>
      </c>
      <c r="F247" s="1">
        <v>5.0338700000000003E-10</v>
      </c>
      <c r="G247" s="1">
        <v>2.7235099999999998E-9</v>
      </c>
      <c r="H247" s="1">
        <v>2.3183000000000002E-9</v>
      </c>
      <c r="I247" s="1">
        <v>3.56398E-11</v>
      </c>
      <c r="J247" s="1">
        <v>-1.93258E-14</v>
      </c>
      <c r="K247" s="1">
        <v>4.2091000000000002E-11</v>
      </c>
      <c r="L247" s="1">
        <v>4.6577999999999998E-11</v>
      </c>
      <c r="M247" s="1">
        <v>3.5862999999999998E-10</v>
      </c>
      <c r="N247">
        <f t="shared" si="20"/>
        <v>1.2466768765129848E-2</v>
      </c>
      <c r="O247" s="1">
        <f t="shared" si="21"/>
        <v>4.955871177526929E-8</v>
      </c>
      <c r="P247" s="1">
        <f t="shared" si="22"/>
        <v>-16.677075185134289</v>
      </c>
      <c r="Q247" s="1">
        <f t="shared" si="23"/>
        <v>6.9383095100000001E-10</v>
      </c>
    </row>
    <row r="248" spans="1:17" x14ac:dyDescent="0.25">
      <c r="A248" s="1">
        <v>1.1160000000000001</v>
      </c>
      <c r="B248" s="1">
        <f t="shared" si="18"/>
        <v>1.1040000000000001</v>
      </c>
      <c r="C248" s="1">
        <f t="shared" si="19"/>
        <v>1.1100000000000001</v>
      </c>
      <c r="D248">
        <v>1</v>
      </c>
      <c r="E248" s="1">
        <v>4.15667E-10</v>
      </c>
      <c r="F248" s="1">
        <v>3.3866700000000001E-10</v>
      </c>
      <c r="G248" s="1">
        <v>2.23307E-9</v>
      </c>
      <c r="H248" s="1">
        <v>1.9303699999999998E-9</v>
      </c>
      <c r="I248" s="1">
        <v>2.08881E-11</v>
      </c>
      <c r="J248" s="1">
        <v>-1.8802500000000001E-14</v>
      </c>
      <c r="K248" s="1">
        <v>3.6543700000000001E-11</v>
      </c>
      <c r="L248" s="1">
        <v>3.1334500000000003E-11</v>
      </c>
      <c r="M248" s="1">
        <v>2.7136699999999999E-10</v>
      </c>
      <c r="N248">
        <f t="shared" si="20"/>
        <v>1.0810916104215676E-2</v>
      </c>
      <c r="O248" s="1">
        <f t="shared" si="21"/>
        <v>3.8448823022307257E-8</v>
      </c>
      <c r="P248" s="1">
        <f t="shared" si="22"/>
        <v>-16.688718845566353</v>
      </c>
      <c r="Q248" s="1">
        <f t="shared" si="23"/>
        <v>4.6139037000000004E-10</v>
      </c>
    </row>
    <row r="249" spans="1:17" x14ac:dyDescent="0.25">
      <c r="A249" s="1">
        <v>1.1040000000000001</v>
      </c>
      <c r="B249" s="1">
        <f t="shared" si="18"/>
        <v>1.0920000000000001</v>
      </c>
      <c r="C249" s="1">
        <f t="shared" si="19"/>
        <v>1.0980000000000001</v>
      </c>
      <c r="D249">
        <v>1</v>
      </c>
      <c r="E249" s="1">
        <v>3.3647400000000001E-10</v>
      </c>
      <c r="F249" s="1">
        <v>2.7414499999999999E-10</v>
      </c>
      <c r="G249" s="1">
        <v>2.0969799999999999E-9</v>
      </c>
      <c r="H249" s="1">
        <v>1.8308499999999999E-9</v>
      </c>
      <c r="I249" s="1">
        <v>1.5061199999999999E-11</v>
      </c>
      <c r="J249" s="1">
        <v>-1.7925100000000001E-14</v>
      </c>
      <c r="K249" s="1">
        <v>3.6128500000000002E-11</v>
      </c>
      <c r="L249" s="1">
        <v>2.7752099999999998E-11</v>
      </c>
      <c r="M249" s="1">
        <v>2.38379E-10</v>
      </c>
      <c r="N249">
        <f t="shared" si="20"/>
        <v>1.092907053219023E-2</v>
      </c>
      <c r="O249" s="1">
        <f t="shared" si="21"/>
        <v>3.0787064554936974E-8</v>
      </c>
      <c r="P249" s="1">
        <f t="shared" si="22"/>
        <v>-16.699588517803257</v>
      </c>
      <c r="Q249" s="1">
        <f t="shared" si="23"/>
        <v>3.6944845200000006E-10</v>
      </c>
    </row>
    <row r="250" spans="1:17" x14ac:dyDescent="0.25">
      <c r="A250" s="1">
        <v>1.0920000000000001</v>
      </c>
      <c r="B250" s="1">
        <f t="shared" si="18"/>
        <v>1.0780000000000001</v>
      </c>
      <c r="C250" s="1">
        <f t="shared" si="19"/>
        <v>1.085</v>
      </c>
      <c r="D250">
        <v>1</v>
      </c>
      <c r="E250" s="1">
        <v>3.28475E-10</v>
      </c>
      <c r="F250" s="1">
        <v>2.6762700000000001E-10</v>
      </c>
      <c r="G250" s="1">
        <v>2.3228399999999998E-9</v>
      </c>
      <c r="H250" s="1">
        <v>2.0435699999999998E-9</v>
      </c>
      <c r="I250" s="1">
        <v>1.34228E-11</v>
      </c>
      <c r="J250" s="1">
        <v>-1.9080500000000001E-14</v>
      </c>
      <c r="K250" s="1">
        <v>4.2233199999999998E-11</v>
      </c>
      <c r="L250" s="1">
        <v>3.4418600000000002E-11</v>
      </c>
      <c r="M250" s="1">
        <v>2.4484800000000002E-10</v>
      </c>
      <c r="N250">
        <f t="shared" si="20"/>
        <v>1.2903404835908001E-2</v>
      </c>
      <c r="O250" s="1">
        <f t="shared" si="21"/>
        <v>2.545645929715461E-8</v>
      </c>
      <c r="P250" s="1">
        <f t="shared" si="22"/>
        <v>-16.711498873898172</v>
      </c>
      <c r="Q250" s="1">
        <f t="shared" si="23"/>
        <v>3.56395375E-10</v>
      </c>
    </row>
    <row r="251" spans="1:17" x14ac:dyDescent="0.25">
      <c r="A251" s="1">
        <v>1.0780000000000001</v>
      </c>
      <c r="B251" s="1">
        <f t="shared" si="18"/>
        <v>1.0349999999999999</v>
      </c>
      <c r="C251" s="1">
        <f t="shared" si="19"/>
        <v>1.0565</v>
      </c>
      <c r="D251">
        <v>1</v>
      </c>
      <c r="E251" s="1">
        <v>7.6895699999999997E-10</v>
      </c>
      <c r="F251" s="1">
        <v>6.2651299999999996E-10</v>
      </c>
      <c r="G251" s="1">
        <v>6.4082600000000004E-9</v>
      </c>
      <c r="H251" s="1">
        <v>5.69301E-9</v>
      </c>
      <c r="I251" s="1">
        <v>3.1368499999999997E-11</v>
      </c>
      <c r="J251" s="1">
        <v>-4.62536E-14</v>
      </c>
      <c r="K251" s="1">
        <v>1.2958999999999999E-10</v>
      </c>
      <c r="L251" s="1">
        <v>2.3838800000000003E-10</v>
      </c>
      <c r="M251" s="1">
        <v>4.7686199999999996E-10</v>
      </c>
      <c r="N251">
        <f t="shared" si="20"/>
        <v>4.0706045769473238E-2</v>
      </c>
      <c r="O251" s="1">
        <f t="shared" si="21"/>
        <v>1.8890486301586811E-8</v>
      </c>
      <c r="P251" s="1">
        <f t="shared" si="22"/>
        <v>-16.738117302816619</v>
      </c>
      <c r="Q251" s="1">
        <f t="shared" si="23"/>
        <v>8.1240307050000001E-10</v>
      </c>
    </row>
    <row r="252" spans="1:17" x14ac:dyDescent="0.25">
      <c r="A252" s="1">
        <v>1.0349999999999999</v>
      </c>
      <c r="B252" s="1">
        <f t="shared" si="18"/>
        <v>1.0209999999999999</v>
      </c>
      <c r="C252" s="1">
        <f t="shared" si="19"/>
        <v>1.028</v>
      </c>
      <c r="D252">
        <v>1</v>
      </c>
      <c r="E252" s="1">
        <v>2.17539E-10</v>
      </c>
      <c r="F252" s="1">
        <v>1.7724100000000001E-10</v>
      </c>
      <c r="G252" s="1">
        <v>1.88842E-9</v>
      </c>
      <c r="H252" s="1">
        <v>1.6853899999999999E-9</v>
      </c>
      <c r="I252" s="1">
        <v>1.1010100000000001E-11</v>
      </c>
      <c r="J252" s="1">
        <v>-1.18771E-14</v>
      </c>
      <c r="K252" s="1">
        <v>4.2084499999999998E-11</v>
      </c>
      <c r="L252" s="1">
        <v>2.6234100000000001E-11</v>
      </c>
      <c r="M252" s="1">
        <v>1.7679899999999999E-10</v>
      </c>
      <c r="N252">
        <f t="shared" si="20"/>
        <v>1.3618887534803821E-2</v>
      </c>
      <c r="O252" s="1">
        <f t="shared" si="21"/>
        <v>1.5973331114165314E-8</v>
      </c>
      <c r="P252" s="1">
        <f t="shared" si="22"/>
        <v>-16.765463693857619</v>
      </c>
      <c r="Q252" s="1">
        <f t="shared" si="23"/>
        <v>2.2363009200000001E-10</v>
      </c>
    </row>
    <row r="253" spans="1:17" x14ac:dyDescent="0.25">
      <c r="A253" s="1">
        <v>1.0209999999999999</v>
      </c>
      <c r="B253" s="1">
        <f t="shared" si="18"/>
        <v>1.0089999999999999</v>
      </c>
      <c r="C253" s="1">
        <f t="shared" si="19"/>
        <v>1.0149999999999999</v>
      </c>
      <c r="D253">
        <v>1</v>
      </c>
      <c r="E253" s="1">
        <v>1.91291E-10</v>
      </c>
      <c r="F253" s="1">
        <v>1.55855E-10</v>
      </c>
      <c r="G253" s="1">
        <v>1.5550900000000001E-9</v>
      </c>
      <c r="H253" s="1">
        <v>1.38702E-9</v>
      </c>
      <c r="I253" s="1">
        <v>1.1437900000000001E-11</v>
      </c>
      <c r="J253" s="1">
        <v>-9.2076900000000003E-15</v>
      </c>
      <c r="K253" s="1">
        <v>3.6026000000000002E-11</v>
      </c>
      <c r="L253" s="1">
        <v>1.8605E-11</v>
      </c>
      <c r="M253" s="1">
        <v>1.4945999999999999E-10</v>
      </c>
      <c r="N253">
        <f t="shared" si="20"/>
        <v>1.1822797811056626E-2</v>
      </c>
      <c r="O253" s="1">
        <f t="shared" si="21"/>
        <v>1.6179841950871016E-8</v>
      </c>
      <c r="P253" s="1">
        <f t="shared" si="22"/>
        <v>-16.778190248396843</v>
      </c>
      <c r="Q253" s="1">
        <f t="shared" si="23"/>
        <v>1.9416036499999998E-10</v>
      </c>
    </row>
    <row r="254" spans="1:17" x14ac:dyDescent="0.25">
      <c r="A254" s="1">
        <v>1.0089999999999999</v>
      </c>
      <c r="B254" s="1">
        <f t="shared" si="18"/>
        <v>0.99650000000000005</v>
      </c>
      <c r="C254" s="1">
        <f t="shared" si="19"/>
        <v>1.00275</v>
      </c>
      <c r="D254">
        <v>1</v>
      </c>
      <c r="E254" s="1">
        <v>2.1958000000000001E-10</v>
      </c>
      <c r="F254" s="1">
        <v>1.7890400000000001E-10</v>
      </c>
      <c r="G254" s="1">
        <v>1.57345E-9</v>
      </c>
      <c r="H254" s="1">
        <v>1.3992499999999999E-9</v>
      </c>
      <c r="I254" s="1">
        <v>1.5531699999999999E-11</v>
      </c>
      <c r="J254" s="1">
        <v>-8.4659999999999999E-15</v>
      </c>
      <c r="K254" s="1">
        <v>3.7683499999999997E-11</v>
      </c>
      <c r="L254" s="1">
        <v>2.0179400000000001E-11</v>
      </c>
      <c r="M254" s="1">
        <v>1.5401899999999999E-10</v>
      </c>
      <c r="N254">
        <f t="shared" si="20"/>
        <v>1.2465880700759336E-2</v>
      </c>
      <c r="O254" s="1">
        <f t="shared" si="21"/>
        <v>1.7614479495750724E-8</v>
      </c>
      <c r="P254" s="1">
        <f t="shared" si="22"/>
        <v>-16.790332635222569</v>
      </c>
      <c r="Q254" s="1">
        <f t="shared" si="23"/>
        <v>2.2018384500000002E-10</v>
      </c>
    </row>
    <row r="255" spans="1:17" x14ac:dyDescent="0.25">
      <c r="A255" s="1">
        <v>0.99650000000000005</v>
      </c>
      <c r="B255" s="1">
        <f t="shared" si="18"/>
        <v>0.98196000000000006</v>
      </c>
      <c r="C255" s="1">
        <f t="shared" si="19"/>
        <v>0.98923000000000005</v>
      </c>
      <c r="D255">
        <v>1</v>
      </c>
      <c r="E255" s="1">
        <v>3.0676400000000002E-10</v>
      </c>
      <c r="F255" s="1">
        <v>2.49938E-10</v>
      </c>
      <c r="G255" s="1">
        <v>1.7642899999999999E-9</v>
      </c>
      <c r="H255" s="1">
        <v>1.55713E-9</v>
      </c>
      <c r="I255" s="1">
        <v>2.5781799999999999E-11</v>
      </c>
      <c r="J255" s="1">
        <v>-6.6486099999999998E-15</v>
      </c>
      <c r="K255" s="1">
        <v>4.3674299999999997E-11</v>
      </c>
      <c r="L255" s="1">
        <v>2.6895000000000001E-11</v>
      </c>
      <c r="M255" s="1">
        <v>1.80259E-10</v>
      </c>
      <c r="N255">
        <f t="shared" si="20"/>
        <v>1.4698565325558754E-2</v>
      </c>
      <c r="O255" s="1">
        <f t="shared" si="21"/>
        <v>2.0870336199858922E-8</v>
      </c>
      <c r="P255" s="1">
        <f t="shared" si="22"/>
        <v>-16.803907277147935</v>
      </c>
      <c r="Q255" s="1">
        <f t="shared" si="23"/>
        <v>3.0346015172000002E-10</v>
      </c>
    </row>
    <row r="256" spans="1:17" x14ac:dyDescent="0.25">
      <c r="A256" s="1">
        <v>0.98196000000000006</v>
      </c>
      <c r="B256" s="1">
        <f t="shared" si="18"/>
        <v>0.96396000000000004</v>
      </c>
      <c r="C256" s="1">
        <f t="shared" si="19"/>
        <v>0.97296000000000005</v>
      </c>
      <c r="D256">
        <v>1</v>
      </c>
      <c r="E256" s="1">
        <v>5.2264700000000003E-10</v>
      </c>
      <c r="F256" s="1">
        <v>4.2583000000000002E-10</v>
      </c>
      <c r="G256" s="1">
        <v>2.1090499999999999E-9</v>
      </c>
      <c r="H256" s="1">
        <v>1.8277E-9</v>
      </c>
      <c r="I256" s="1">
        <v>5.1595099999999997E-11</v>
      </c>
      <c r="J256" s="1">
        <v>5.4897700000000001E-15</v>
      </c>
      <c r="K256" s="1">
        <v>5.3974200000000003E-11</v>
      </c>
      <c r="L256" s="1">
        <v>4.2389099999999999E-11</v>
      </c>
      <c r="M256" s="1">
        <v>2.3896099999999998E-10</v>
      </c>
      <c r="N256">
        <f t="shared" si="20"/>
        <v>1.8500774353569307E-2</v>
      </c>
      <c r="O256" s="1">
        <f t="shared" si="21"/>
        <v>2.8250006730078685E-8</v>
      </c>
      <c r="P256" s="1">
        <f t="shared" si="22"/>
        <v>-16.820491168500933</v>
      </c>
      <c r="Q256" s="1">
        <f t="shared" si="23"/>
        <v>5.0851462512000008E-10</v>
      </c>
    </row>
    <row r="257" spans="1:17" x14ac:dyDescent="0.25">
      <c r="A257" s="1">
        <v>0.96396000000000004</v>
      </c>
      <c r="B257" s="1">
        <f t="shared" si="18"/>
        <v>0.94401999999999997</v>
      </c>
      <c r="C257" s="1">
        <f t="shared" si="19"/>
        <v>0.95399</v>
      </c>
      <c r="D257">
        <v>1</v>
      </c>
      <c r="E257" s="1">
        <v>8.7789700000000001E-10</v>
      </c>
      <c r="F257" s="1">
        <v>7.1527199999999997E-10</v>
      </c>
      <c r="G257" s="1">
        <v>2.2611200000000001E-9</v>
      </c>
      <c r="H257" s="1">
        <v>1.8861500000000002E-9</v>
      </c>
      <c r="I257" s="1">
        <v>9.74938E-11</v>
      </c>
      <c r="J257" s="1">
        <v>5.9870200000000003E-14</v>
      </c>
      <c r="K257" s="1">
        <v>5.9677199999999994E-11</v>
      </c>
      <c r="L257" s="1">
        <v>5.8074899999999998E-11</v>
      </c>
      <c r="M257" s="1">
        <v>3.1688999999999998E-10</v>
      </c>
      <c r="N257">
        <f t="shared" si="20"/>
        <v>2.0902447611972359E-2</v>
      </c>
      <c r="O257" s="1">
        <f t="shared" si="21"/>
        <v>4.199972253475063E-8</v>
      </c>
      <c r="P257" s="1">
        <f t="shared" si="22"/>
        <v>-16.840180950659676</v>
      </c>
      <c r="Q257" s="1">
        <f t="shared" si="23"/>
        <v>8.3750495903000006E-10</v>
      </c>
    </row>
    <row r="258" spans="1:17" x14ac:dyDescent="0.25">
      <c r="A258" s="1">
        <v>0.94401999999999997</v>
      </c>
      <c r="B258" s="1">
        <f t="shared" si="18"/>
        <v>0.91998000000000002</v>
      </c>
      <c r="C258" s="1">
        <f t="shared" si="19"/>
        <v>0.93199999999999994</v>
      </c>
      <c r="D258">
        <v>1</v>
      </c>
      <c r="E258" s="1">
        <v>1.5823599999999999E-9</v>
      </c>
      <c r="F258" s="1">
        <v>1.28924E-9</v>
      </c>
      <c r="G258" s="1">
        <v>2.6527000000000002E-9</v>
      </c>
      <c r="H258" s="1">
        <v>2.07869E-9</v>
      </c>
      <c r="I258" s="1">
        <v>1.89628E-10</v>
      </c>
      <c r="J258" s="1">
        <v>2.4121399999999998E-13</v>
      </c>
      <c r="K258" s="1">
        <v>7.1818599999999997E-11</v>
      </c>
      <c r="L258" s="1">
        <v>9.8547799999999995E-11</v>
      </c>
      <c r="M258" s="1">
        <v>4.75456E-10</v>
      </c>
      <c r="N258">
        <f t="shared" si="20"/>
        <v>2.5795421685396353E-2</v>
      </c>
      <c r="O258" s="1">
        <f t="shared" si="21"/>
        <v>6.1342668450961065E-8</v>
      </c>
      <c r="P258" s="1">
        <f t="shared" si="22"/>
        <v>-16.863501325187141</v>
      </c>
      <c r="Q258" s="1">
        <f t="shared" si="23"/>
        <v>1.4747595199999999E-9</v>
      </c>
    </row>
    <row r="259" spans="1:17" x14ac:dyDescent="0.25">
      <c r="A259" s="1">
        <v>0.91998000000000002</v>
      </c>
      <c r="B259" s="1">
        <f t="shared" ref="B259:B295" si="24">A260</f>
        <v>0.88002000000000002</v>
      </c>
      <c r="C259" s="1">
        <f t="shared" ref="C259:C296" si="25">AVERAGE(A259:B259)</f>
        <v>0.9</v>
      </c>
      <c r="D259">
        <v>1</v>
      </c>
      <c r="E259" s="1">
        <v>3.8456899999999998E-9</v>
      </c>
      <c r="F259" s="1">
        <v>3.1332999999999999E-9</v>
      </c>
      <c r="G259" s="1">
        <v>4.3073200000000004E-9</v>
      </c>
      <c r="H259" s="1">
        <v>3.0520999999999998E-9</v>
      </c>
      <c r="I259" s="1">
        <v>4.9548000000000003E-10</v>
      </c>
      <c r="J259" s="1">
        <v>1.05021E-12</v>
      </c>
      <c r="K259" s="1">
        <v>1.1899500000000001E-10</v>
      </c>
      <c r="L259" s="1">
        <v>3.1684700000000002E-10</v>
      </c>
      <c r="M259" s="1">
        <v>9.3837399999999997E-10</v>
      </c>
      <c r="N259">
        <f t="shared" ref="N259:N296" si="26">LN(A259/B259)</f>
        <v>4.4407296189634037E-2</v>
      </c>
      <c r="O259" s="1">
        <f t="shared" ref="O259:O296" si="27">E259/LN(A259/B259)</f>
        <v>8.6600408716117605E-8</v>
      </c>
      <c r="P259" s="1">
        <f t="shared" ref="P259:P296" si="28">LN(C259/A$2)</f>
        <v>-16.898439376548421</v>
      </c>
      <c r="Q259" s="1">
        <f t="shared" ref="Q259:Q296" si="29">E259*C259</f>
        <v>3.461121E-9</v>
      </c>
    </row>
    <row r="260" spans="1:17" x14ac:dyDescent="0.25">
      <c r="A260" s="1">
        <v>0.88002000000000002</v>
      </c>
      <c r="B260" s="1">
        <f t="shared" si="24"/>
        <v>0.82003999999999999</v>
      </c>
      <c r="C260" s="1">
        <f t="shared" si="25"/>
        <v>0.85003000000000006</v>
      </c>
      <c r="D260">
        <v>1</v>
      </c>
      <c r="E260" s="1">
        <v>8.1839399999999998E-9</v>
      </c>
      <c r="F260" s="1">
        <v>6.6679199999999999E-9</v>
      </c>
      <c r="G260" s="1">
        <v>6.4137500000000001E-9</v>
      </c>
      <c r="H260" s="1">
        <v>3.9010900000000002E-9</v>
      </c>
      <c r="I260" s="1">
        <v>1.1674999999999999E-9</v>
      </c>
      <c r="J260" s="1">
        <v>3.54155E-12</v>
      </c>
      <c r="K260" s="1">
        <v>1.7784499999999999E-10</v>
      </c>
      <c r="L260" s="1">
        <v>8.6805400000000005E-10</v>
      </c>
      <c r="M260" s="1">
        <v>1.64461E-9</v>
      </c>
      <c r="N260">
        <f t="shared" si="26"/>
        <v>7.0591514930344573E-2</v>
      </c>
      <c r="O260" s="1">
        <f t="shared" si="27"/>
        <v>1.1593376354191315E-7</v>
      </c>
      <c r="P260" s="1">
        <f t="shared" si="28"/>
        <v>-16.955562496893545</v>
      </c>
      <c r="Q260" s="1">
        <f t="shared" si="29"/>
        <v>6.9565945182000005E-9</v>
      </c>
    </row>
    <row r="261" spans="1:17" x14ac:dyDescent="0.25">
      <c r="A261" s="1">
        <v>0.82003999999999999</v>
      </c>
      <c r="B261" s="1">
        <f t="shared" si="24"/>
        <v>0.72</v>
      </c>
      <c r="C261" s="1">
        <f t="shared" si="25"/>
        <v>0.77001999999999993</v>
      </c>
      <c r="D261">
        <v>1</v>
      </c>
      <c r="E261" s="1">
        <v>1.7846899999999999E-8</v>
      </c>
      <c r="F261" s="1">
        <v>1.4540900000000001E-8</v>
      </c>
      <c r="G261" s="1">
        <v>1.0732E-8</v>
      </c>
      <c r="H261" s="1">
        <v>5.4099900000000003E-9</v>
      </c>
      <c r="I261" s="1">
        <v>3.07632E-9</v>
      </c>
      <c r="J261" s="1">
        <v>1.06288E-11</v>
      </c>
      <c r="K261" s="1">
        <v>2.94546E-10</v>
      </c>
      <c r="L261" s="1">
        <v>2.6296300000000002E-9</v>
      </c>
      <c r="M261" s="1">
        <v>2.6923699999999999E-9</v>
      </c>
      <c r="N261">
        <f t="shared" si="26"/>
        <v>0.13010190754627346</v>
      </c>
      <c r="O261" s="1">
        <f t="shared" si="27"/>
        <v>1.3717631306560496E-7</v>
      </c>
      <c r="P261" s="1">
        <f t="shared" si="28"/>
        <v>-17.054417651336347</v>
      </c>
      <c r="Q261" s="1">
        <f t="shared" si="29"/>
        <v>1.3742469937999998E-8</v>
      </c>
    </row>
    <row r="262" spans="1:17" x14ac:dyDescent="0.25">
      <c r="A262" s="1">
        <v>0.72</v>
      </c>
      <c r="B262" s="1">
        <f t="shared" si="24"/>
        <v>0.625</v>
      </c>
      <c r="C262" s="1">
        <f t="shared" si="25"/>
        <v>0.67249999999999999</v>
      </c>
      <c r="D262">
        <v>1</v>
      </c>
      <c r="E262" s="1">
        <v>1.8060699999999999E-8</v>
      </c>
      <c r="F262" s="1">
        <v>1.47151E-8</v>
      </c>
      <c r="G262" s="1">
        <v>9.8830499999999993E-9</v>
      </c>
      <c r="H262" s="1">
        <v>4.5413800000000003E-9</v>
      </c>
      <c r="I262" s="1">
        <v>4.1912999999999998E-9</v>
      </c>
      <c r="J262" s="1">
        <v>1.1998E-11</v>
      </c>
      <c r="K262" s="1">
        <v>2.77594E-10</v>
      </c>
      <c r="L262" s="1">
        <v>2.6685099999999999E-9</v>
      </c>
      <c r="M262" s="1">
        <v>2.6731700000000002E-9</v>
      </c>
      <c r="N262">
        <f t="shared" si="26"/>
        <v>0.14149956227369942</v>
      </c>
      <c r="O262" s="1">
        <f t="shared" si="27"/>
        <v>1.2763785067451722E-7</v>
      </c>
      <c r="P262" s="1">
        <f t="shared" si="28"/>
        <v>-17.189832028396737</v>
      </c>
      <c r="Q262" s="1">
        <f t="shared" si="29"/>
        <v>1.2145820749999998E-8</v>
      </c>
    </row>
    <row r="263" spans="1:17" x14ac:dyDescent="0.25">
      <c r="A263" s="1">
        <v>0.625</v>
      </c>
      <c r="B263" s="1">
        <f t="shared" si="24"/>
        <v>0.59499000000000002</v>
      </c>
      <c r="C263" s="1">
        <f t="shared" si="25"/>
        <v>0.60999500000000006</v>
      </c>
      <c r="D263">
        <v>1</v>
      </c>
      <c r="E263" s="1">
        <v>5.0686300000000001E-9</v>
      </c>
      <c r="F263" s="1">
        <v>4.1296999999999999E-9</v>
      </c>
      <c r="G263" s="1">
        <v>2.92286E-9</v>
      </c>
      <c r="H263" s="1">
        <v>1.4235200000000001E-9</v>
      </c>
      <c r="I263" s="1">
        <v>1.4920399999999999E-9</v>
      </c>
      <c r="J263" s="1">
        <v>3.1789499999999999E-12</v>
      </c>
      <c r="K263" s="1">
        <v>8.7296200000000002E-11</v>
      </c>
      <c r="L263" s="1">
        <v>3.3646200000000001E-10</v>
      </c>
      <c r="M263" s="1">
        <v>1.16288E-9</v>
      </c>
      <c r="N263">
        <f t="shared" si="26"/>
        <v>4.9207051054695389E-2</v>
      </c>
      <c r="O263" s="1">
        <f t="shared" si="27"/>
        <v>1.0300617272036963E-7</v>
      </c>
      <c r="P263" s="1">
        <f t="shared" si="28"/>
        <v>-17.28738337946028</v>
      </c>
      <c r="Q263" s="1">
        <f t="shared" si="29"/>
        <v>3.0918389568500005E-9</v>
      </c>
    </row>
    <row r="264" spans="1:17" x14ac:dyDescent="0.25">
      <c r="A264" s="1">
        <v>0.59499000000000002</v>
      </c>
      <c r="B264" s="1">
        <f t="shared" si="24"/>
        <v>0.55498999999999998</v>
      </c>
      <c r="C264" s="1">
        <f t="shared" si="25"/>
        <v>0.57499</v>
      </c>
      <c r="D264">
        <v>1</v>
      </c>
      <c r="E264" s="1">
        <v>5.9493900000000003E-9</v>
      </c>
      <c r="F264" s="1">
        <v>4.8473099999999999E-9</v>
      </c>
      <c r="G264" s="1">
        <v>3.6501900000000002E-9</v>
      </c>
      <c r="H264" s="1">
        <v>1.88893E-9</v>
      </c>
      <c r="I264" s="1">
        <v>2.08375E-9</v>
      </c>
      <c r="J264" s="1">
        <v>3.4708799999999998E-12</v>
      </c>
      <c r="K264" s="1">
        <v>1.1615299999999999E-10</v>
      </c>
      <c r="L264" s="1">
        <v>5.1616200000000002E-10</v>
      </c>
      <c r="M264" s="1">
        <v>1.2451E-9</v>
      </c>
      <c r="N264">
        <f t="shared" si="26"/>
        <v>6.9594503115616144E-2</v>
      </c>
      <c r="O264" s="1">
        <f t="shared" si="27"/>
        <v>8.5486492950691542E-8</v>
      </c>
      <c r="P264" s="1">
        <f t="shared" si="28"/>
        <v>-17.346481490530959</v>
      </c>
      <c r="Q264" s="1">
        <f t="shared" si="29"/>
        <v>3.4208397561000003E-9</v>
      </c>
    </row>
    <row r="265" spans="1:17" x14ac:dyDescent="0.25">
      <c r="A265" s="1">
        <v>0.55498999999999998</v>
      </c>
      <c r="B265" s="1">
        <f t="shared" si="24"/>
        <v>0.52000999999999997</v>
      </c>
      <c r="C265" s="1">
        <f t="shared" si="25"/>
        <v>0.53749999999999998</v>
      </c>
      <c r="D265">
        <v>1</v>
      </c>
      <c r="E265" s="1">
        <v>4.6372200000000002E-9</v>
      </c>
      <c r="F265" s="1">
        <v>3.7782E-9</v>
      </c>
      <c r="G265" s="1">
        <v>2.9405699999999999E-9</v>
      </c>
      <c r="H265" s="1">
        <v>1.5669599999999999E-9</v>
      </c>
      <c r="I265" s="1">
        <v>2.0200799999999999E-9</v>
      </c>
      <c r="J265" s="1">
        <v>2.5955500000000002E-12</v>
      </c>
      <c r="K265" s="1">
        <v>1.01368E-10</v>
      </c>
      <c r="L265" s="1">
        <v>3.7399099999999998E-10</v>
      </c>
      <c r="M265" s="1">
        <v>9.9961499999999996E-10</v>
      </c>
      <c r="N265">
        <f t="shared" si="26"/>
        <v>6.5102053406295046E-2</v>
      </c>
      <c r="O265" s="1">
        <f t="shared" si="27"/>
        <v>7.1230011303324017E-8</v>
      </c>
      <c r="P265" s="1">
        <f t="shared" si="28"/>
        <v>-17.413905379870915</v>
      </c>
      <c r="Q265" s="1">
        <f t="shared" si="29"/>
        <v>2.49250575E-9</v>
      </c>
    </row>
    <row r="266" spans="1:17" x14ac:dyDescent="0.25">
      <c r="A266" s="1">
        <v>0.52000999999999997</v>
      </c>
      <c r="B266" s="1">
        <f t="shared" si="24"/>
        <v>0.47502</v>
      </c>
      <c r="C266" s="1">
        <f t="shared" si="25"/>
        <v>0.49751499999999999</v>
      </c>
      <c r="D266">
        <v>1</v>
      </c>
      <c r="E266" s="1">
        <v>4.9387500000000001E-9</v>
      </c>
      <c r="F266" s="1">
        <v>4.02388E-9</v>
      </c>
      <c r="G266" s="1">
        <v>3.4111500000000002E-9</v>
      </c>
      <c r="H266" s="1">
        <v>1.9455200000000001E-9</v>
      </c>
      <c r="I266" s="1">
        <v>2.87955E-9</v>
      </c>
      <c r="J266" s="1">
        <v>2.5044400000000002E-12</v>
      </c>
      <c r="K266" s="1">
        <v>1.3019200000000001E-10</v>
      </c>
      <c r="L266" s="1">
        <v>4.9945199999999998E-10</v>
      </c>
      <c r="M266" s="1">
        <v>9.6617899999999996E-10</v>
      </c>
      <c r="N266">
        <f t="shared" si="26"/>
        <v>9.0491133748397456E-2</v>
      </c>
      <c r="O266" s="1">
        <f t="shared" si="27"/>
        <v>5.4577170109634771E-8</v>
      </c>
      <c r="P266" s="1">
        <f t="shared" si="28"/>
        <v>-17.49120843297484</v>
      </c>
      <c r="Q266" s="1">
        <f t="shared" si="29"/>
        <v>2.4571022062500001E-9</v>
      </c>
    </row>
    <row r="267" spans="1:17" x14ac:dyDescent="0.25">
      <c r="A267" s="1">
        <v>0.47502</v>
      </c>
      <c r="B267" s="1">
        <f t="shared" si="24"/>
        <v>0.43158000000000002</v>
      </c>
      <c r="C267" s="1">
        <f t="shared" si="25"/>
        <v>0.45330000000000004</v>
      </c>
      <c r="D267">
        <v>1</v>
      </c>
      <c r="E267" s="1">
        <v>3.4280400000000001E-9</v>
      </c>
      <c r="F267" s="1">
        <v>2.7930199999999999E-9</v>
      </c>
      <c r="G267" s="1">
        <v>2.90642E-9</v>
      </c>
      <c r="H267" s="1">
        <v>1.88527E-9</v>
      </c>
      <c r="I267" s="1">
        <v>3.0040900000000001E-9</v>
      </c>
      <c r="J267" s="1">
        <v>1.37424E-12</v>
      </c>
      <c r="K267" s="1">
        <v>1.2554299999999999E-10</v>
      </c>
      <c r="L267" s="1">
        <v>3.52576E-10</v>
      </c>
      <c r="M267" s="1">
        <v>6.6857200000000002E-10</v>
      </c>
      <c r="N267">
        <f t="shared" si="26"/>
        <v>9.5904015304077495E-2</v>
      </c>
      <c r="O267" s="1">
        <f t="shared" si="27"/>
        <v>3.5744488790494387E-8</v>
      </c>
      <c r="P267" s="1">
        <f t="shared" si="28"/>
        <v>-17.584279981925928</v>
      </c>
      <c r="Q267" s="1">
        <f t="shared" si="29"/>
        <v>1.5539305320000002E-9</v>
      </c>
    </row>
    <row r="268" spans="1:17" x14ac:dyDescent="0.25">
      <c r="A268" s="1">
        <v>0.43158000000000002</v>
      </c>
      <c r="B268" s="1">
        <f t="shared" si="24"/>
        <v>0.39</v>
      </c>
      <c r="C268" s="1">
        <f t="shared" si="25"/>
        <v>0.41078999999999999</v>
      </c>
      <c r="D268">
        <v>1</v>
      </c>
      <c r="E268" s="1">
        <v>2.11926E-9</v>
      </c>
      <c r="F268" s="1">
        <v>1.7266800000000001E-9</v>
      </c>
      <c r="G268" s="1">
        <v>2.5231899999999998E-9</v>
      </c>
      <c r="H268" s="1">
        <v>1.8882400000000001E-9</v>
      </c>
      <c r="I268" s="1">
        <v>3.1230499999999999E-9</v>
      </c>
      <c r="J268" s="1">
        <v>5.61895E-13</v>
      </c>
      <c r="K268" s="1">
        <v>1.2011699999999999E-10</v>
      </c>
      <c r="L268" s="1">
        <v>2.2127199999999999E-10</v>
      </c>
      <c r="M268" s="1">
        <v>4.13684E-10</v>
      </c>
      <c r="N268">
        <f t="shared" si="26"/>
        <v>0.10130615398362769</v>
      </c>
      <c r="O268" s="1">
        <f t="shared" si="27"/>
        <v>2.091936093381354E-8</v>
      </c>
      <c r="P268" s="1">
        <f t="shared" si="28"/>
        <v>-17.682752004860479</v>
      </c>
      <c r="Q268" s="1">
        <f t="shared" si="29"/>
        <v>8.7057081539999997E-10</v>
      </c>
    </row>
    <row r="269" spans="1:17" x14ac:dyDescent="0.25">
      <c r="A269" s="1">
        <v>0.39</v>
      </c>
      <c r="B269" s="1">
        <f t="shared" si="24"/>
        <v>0.35299000000000003</v>
      </c>
      <c r="C269" s="1">
        <f t="shared" si="25"/>
        <v>0.37149500000000002</v>
      </c>
      <c r="D269">
        <v>1</v>
      </c>
      <c r="E269" s="1">
        <v>1.17799E-9</v>
      </c>
      <c r="F269" s="1">
        <v>9.5977599999999993E-10</v>
      </c>
      <c r="G269" s="1">
        <v>2.2584200000000001E-9</v>
      </c>
      <c r="H269" s="1">
        <v>1.9025E-9</v>
      </c>
      <c r="I269" s="1">
        <v>3.1887099999999998E-9</v>
      </c>
      <c r="J269" s="1">
        <v>1.58116E-13</v>
      </c>
      <c r="K269" s="1">
        <v>1.06969E-10</v>
      </c>
      <c r="L269" s="1">
        <v>1.1848200000000001E-10</v>
      </c>
      <c r="M269" s="1">
        <v>2.3743799999999999E-10</v>
      </c>
      <c r="N269">
        <f t="shared" si="26"/>
        <v>9.9707011203556073E-2</v>
      </c>
      <c r="O269" s="1">
        <f t="shared" si="27"/>
        <v>1.1814515205907474E-8</v>
      </c>
      <c r="P269" s="1">
        <f t="shared" si="28"/>
        <v>-17.783298734755693</v>
      </c>
      <c r="Q269" s="1">
        <f t="shared" si="29"/>
        <v>4.3761739505000003E-10</v>
      </c>
    </row>
    <row r="270" spans="1:17" x14ac:dyDescent="0.25">
      <c r="A270" s="1">
        <v>0.35299000000000003</v>
      </c>
      <c r="B270" s="1">
        <f t="shared" si="24"/>
        <v>0.32501000000000002</v>
      </c>
      <c r="C270" s="1">
        <f t="shared" si="25"/>
        <v>0.33900000000000002</v>
      </c>
      <c r="D270">
        <v>1</v>
      </c>
      <c r="E270" s="1">
        <v>6.6887300000000001E-10</v>
      </c>
      <c r="F270" s="1">
        <v>5.4496900000000002E-10</v>
      </c>
      <c r="G270" s="1">
        <v>1.9896100000000001E-9</v>
      </c>
      <c r="H270" s="1">
        <v>1.7857400000000001E-9</v>
      </c>
      <c r="I270" s="1">
        <v>2.98571E-9</v>
      </c>
      <c r="J270" s="1">
        <v>3.5550600000000003E-14</v>
      </c>
      <c r="K270" s="1">
        <v>8.0986900000000003E-11</v>
      </c>
      <c r="L270" s="1">
        <v>5.6524400000000003E-11</v>
      </c>
      <c r="M270" s="1">
        <v>1.47349E-10</v>
      </c>
      <c r="N270">
        <f t="shared" si="26"/>
        <v>8.2583776832992506E-2</v>
      </c>
      <c r="O270" s="1">
        <f t="shared" si="27"/>
        <v>8.0993268369482342E-9</v>
      </c>
      <c r="P270" s="1">
        <f t="shared" si="28"/>
        <v>-17.874834032492281</v>
      </c>
      <c r="Q270" s="1">
        <f t="shared" si="29"/>
        <v>2.2674794700000003E-10</v>
      </c>
    </row>
    <row r="271" spans="1:17" x14ac:dyDescent="0.25">
      <c r="A271" s="1">
        <v>0.32501000000000002</v>
      </c>
      <c r="B271" s="1">
        <f t="shared" si="24"/>
        <v>0.30501</v>
      </c>
      <c r="C271" s="1">
        <f t="shared" si="25"/>
        <v>0.31501000000000001</v>
      </c>
      <c r="D271">
        <v>1</v>
      </c>
      <c r="E271" s="1">
        <v>4.9028700000000005E-10</v>
      </c>
      <c r="F271" s="1">
        <v>3.9946499999999997E-10</v>
      </c>
      <c r="G271" s="1">
        <v>1.79552E-9</v>
      </c>
      <c r="H271" s="1">
        <v>1.64536E-9</v>
      </c>
      <c r="I271" s="1">
        <v>2.7375899999999998E-9</v>
      </c>
      <c r="J271" s="1">
        <v>1.08734E-14</v>
      </c>
      <c r="K271" s="1">
        <v>5.7945E-11</v>
      </c>
      <c r="L271" s="1">
        <v>3.2214599999999997E-11</v>
      </c>
      <c r="M271" s="1">
        <v>1.17939E-10</v>
      </c>
      <c r="N271">
        <f t="shared" si="26"/>
        <v>6.3511388131964441E-2</v>
      </c>
      <c r="O271" s="1">
        <f t="shared" si="27"/>
        <v>7.7196706672711679E-9</v>
      </c>
      <c r="P271" s="1">
        <f t="shared" si="28"/>
        <v>-17.948229755519247</v>
      </c>
      <c r="Q271" s="1">
        <f t="shared" si="29"/>
        <v>1.5444530787000001E-10</v>
      </c>
    </row>
    <row r="272" spans="1:17" x14ac:dyDescent="0.25">
      <c r="A272" s="1">
        <v>0.30501</v>
      </c>
      <c r="B272" s="1">
        <f t="shared" si="24"/>
        <v>0.27999000000000002</v>
      </c>
      <c r="C272" s="1">
        <f t="shared" si="25"/>
        <v>0.29249999999999998</v>
      </c>
      <c r="D272">
        <v>1</v>
      </c>
      <c r="E272" s="1">
        <v>8.5499199999999998E-10</v>
      </c>
      <c r="F272" s="1">
        <v>6.9661100000000005E-10</v>
      </c>
      <c r="G272" s="1">
        <v>3.11996E-9</v>
      </c>
      <c r="H272" s="1">
        <v>2.8579999999999999E-9</v>
      </c>
      <c r="I272" s="1">
        <v>4.7476200000000002E-9</v>
      </c>
      <c r="J272" s="1">
        <v>1.5870299999999999E-14</v>
      </c>
      <c r="K272" s="1">
        <v>7.2649400000000005E-11</v>
      </c>
      <c r="L272" s="1">
        <v>6.9126499999999994E-11</v>
      </c>
      <c r="M272" s="1">
        <v>1.92837E-10</v>
      </c>
      <c r="N272">
        <f t="shared" si="26"/>
        <v>8.5590674709414269E-2</v>
      </c>
      <c r="O272" s="1">
        <f t="shared" si="27"/>
        <v>9.9893125378757876E-9</v>
      </c>
      <c r="P272" s="1">
        <f t="shared" si="28"/>
        <v>-18.022369473200818</v>
      </c>
      <c r="Q272" s="1">
        <f t="shared" si="29"/>
        <v>2.5008515999999996E-10</v>
      </c>
    </row>
    <row r="273" spans="1:17" x14ac:dyDescent="0.25">
      <c r="A273" s="1">
        <v>0.27999000000000002</v>
      </c>
      <c r="B273" s="1">
        <f t="shared" si="24"/>
        <v>0.255</v>
      </c>
      <c r="C273" s="1">
        <f t="shared" si="25"/>
        <v>0.26749500000000004</v>
      </c>
      <c r="D273">
        <v>1</v>
      </c>
      <c r="E273" s="1">
        <v>1.63755E-9</v>
      </c>
      <c r="F273" s="1">
        <v>1.3342E-9</v>
      </c>
      <c r="G273" s="1">
        <v>4.9596000000000001E-9</v>
      </c>
      <c r="H273" s="1">
        <v>4.4594300000000002E-9</v>
      </c>
      <c r="I273" s="1">
        <v>7.4115099999999998E-9</v>
      </c>
      <c r="J273" s="1">
        <v>6.5876300000000003E-14</v>
      </c>
      <c r="K273" s="1">
        <v>7.2767900000000001E-11</v>
      </c>
      <c r="L273" s="1">
        <v>1.35747E-10</v>
      </c>
      <c r="M273" s="1">
        <v>3.6441699999999999E-10</v>
      </c>
      <c r="N273">
        <f t="shared" si="26"/>
        <v>9.3490343087338973E-2</v>
      </c>
      <c r="O273" s="1">
        <f t="shared" si="27"/>
        <v>1.7515712809719776E-8</v>
      </c>
      <c r="P273" s="1">
        <f t="shared" si="28"/>
        <v>-18.111733265300145</v>
      </c>
      <c r="Q273" s="1">
        <f t="shared" si="29"/>
        <v>4.3803643725000004E-10</v>
      </c>
    </row>
    <row r="274" spans="1:17" x14ac:dyDescent="0.25">
      <c r="A274" s="1">
        <v>0.255</v>
      </c>
      <c r="B274" s="1">
        <f t="shared" si="24"/>
        <v>0.23119000000000001</v>
      </c>
      <c r="C274" s="1">
        <f t="shared" si="25"/>
        <v>0.24309500000000001</v>
      </c>
      <c r="D274">
        <v>1</v>
      </c>
      <c r="E274" s="1">
        <v>3.4999100000000002E-9</v>
      </c>
      <c r="F274" s="1">
        <v>2.8515699999999999E-9</v>
      </c>
      <c r="G274" s="1">
        <v>8.1211200000000006E-9</v>
      </c>
      <c r="H274" s="1">
        <v>7.0570799999999998E-9</v>
      </c>
      <c r="I274" s="1">
        <v>1.17219E-8</v>
      </c>
      <c r="J274" s="1">
        <v>2.9374299999999998E-13</v>
      </c>
      <c r="K274" s="1">
        <v>6.95653E-11</v>
      </c>
      <c r="L274" s="1">
        <v>2.8856099999999999E-10</v>
      </c>
      <c r="M274" s="1">
        <v>7.75481E-10</v>
      </c>
      <c r="N274">
        <f t="shared" si="26"/>
        <v>9.8023661890779892E-2</v>
      </c>
      <c r="O274" s="1">
        <f t="shared" si="27"/>
        <v>3.5704746512119455E-8</v>
      </c>
      <c r="P274" s="1">
        <f t="shared" si="28"/>
        <v>-18.207381826429796</v>
      </c>
      <c r="Q274" s="1">
        <f t="shared" si="29"/>
        <v>8.5081062145000011E-10</v>
      </c>
    </row>
    <row r="275" spans="1:17" x14ac:dyDescent="0.25">
      <c r="A275" s="1">
        <v>0.23119000000000001</v>
      </c>
      <c r="B275" s="1">
        <f t="shared" si="24"/>
        <v>0.20960999999999999</v>
      </c>
      <c r="C275" s="1">
        <f t="shared" si="25"/>
        <v>0.22039999999999998</v>
      </c>
      <c r="D275">
        <v>1</v>
      </c>
      <c r="E275" s="1">
        <v>7.1891200000000001E-9</v>
      </c>
      <c r="F275" s="1">
        <v>5.8573800000000003E-9</v>
      </c>
      <c r="G275" s="1">
        <v>1.3064400000000001E-8</v>
      </c>
      <c r="H275" s="1">
        <v>1.0887899999999999E-8</v>
      </c>
      <c r="I275" s="1">
        <v>1.8058300000000002E-8</v>
      </c>
      <c r="J275" s="1">
        <v>1.00407E-12</v>
      </c>
      <c r="K275" s="1">
        <v>6.3353099999999999E-11</v>
      </c>
      <c r="L275" s="1">
        <v>5.6822699999999999E-10</v>
      </c>
      <c r="M275" s="1">
        <v>1.6082200000000001E-9</v>
      </c>
      <c r="N275">
        <f t="shared" si="26"/>
        <v>9.7991222035177225E-2</v>
      </c>
      <c r="O275" s="1">
        <f t="shared" si="27"/>
        <v>7.3364938722972805E-8</v>
      </c>
      <c r="P275" s="1">
        <f t="shared" si="28"/>
        <v>-18.305390062593972</v>
      </c>
      <c r="Q275" s="1">
        <f t="shared" si="29"/>
        <v>1.5844820479999998E-9</v>
      </c>
    </row>
    <row r="276" spans="1:17" x14ac:dyDescent="0.25">
      <c r="A276" s="1">
        <v>0.20960999999999999</v>
      </c>
      <c r="B276" s="1">
        <f t="shared" si="24"/>
        <v>0.19</v>
      </c>
      <c r="C276" s="1">
        <f t="shared" si="25"/>
        <v>0.19980500000000001</v>
      </c>
      <c r="D276">
        <v>1</v>
      </c>
      <c r="E276" s="1">
        <v>2.0516899999999999E-8</v>
      </c>
      <c r="F276" s="1">
        <v>1.6716299999999999E-8</v>
      </c>
      <c r="G276" s="1">
        <v>3.3760099999999998E-8</v>
      </c>
      <c r="H276" s="1">
        <v>2.7645E-8</v>
      </c>
      <c r="I276" s="1">
        <v>4.5956800000000002E-8</v>
      </c>
      <c r="J276" s="1">
        <v>3.9689600000000001E-12</v>
      </c>
      <c r="K276" s="1">
        <v>5.7842200000000001E-11</v>
      </c>
      <c r="L276" s="1">
        <v>1.5535799999999999E-9</v>
      </c>
      <c r="M276" s="1">
        <v>4.56157E-9</v>
      </c>
      <c r="N276">
        <f t="shared" si="26"/>
        <v>9.8224589071982824E-2</v>
      </c>
      <c r="O276" s="1">
        <f t="shared" si="27"/>
        <v>2.088774327675162E-7</v>
      </c>
      <c r="P276" s="1">
        <f t="shared" si="28"/>
        <v>-18.403492248946375</v>
      </c>
      <c r="Q276" s="1">
        <f t="shared" si="29"/>
        <v>4.0993792045E-9</v>
      </c>
    </row>
    <row r="277" spans="1:17" x14ac:dyDescent="0.25">
      <c r="A277" s="1">
        <v>0.19</v>
      </c>
      <c r="B277" s="1">
        <f t="shared" si="24"/>
        <v>0.16189999999999999</v>
      </c>
      <c r="C277" s="1">
        <f t="shared" si="25"/>
        <v>0.17595</v>
      </c>
      <c r="D277">
        <v>1</v>
      </c>
      <c r="E277" s="1">
        <v>1.5770399999999999E-7</v>
      </c>
      <c r="F277" s="1">
        <v>1.2849100000000001E-7</v>
      </c>
      <c r="G277" s="1">
        <v>2.30987E-7</v>
      </c>
      <c r="H277" s="1">
        <v>1.8463400000000001E-7</v>
      </c>
      <c r="I277" s="1">
        <v>3.0866600000000002E-7</v>
      </c>
      <c r="J277" s="1">
        <v>3.7987500000000001E-11</v>
      </c>
      <c r="K277" s="1">
        <v>8.3580799999999994E-11</v>
      </c>
      <c r="L277" s="1">
        <v>1.6551699999999999E-8</v>
      </c>
      <c r="M277" s="1">
        <v>2.98013E-8</v>
      </c>
      <c r="N277">
        <f t="shared" si="26"/>
        <v>0.16004521147689674</v>
      </c>
      <c r="O277" s="1">
        <f t="shared" si="27"/>
        <v>9.8537156185247872E-7</v>
      </c>
      <c r="P277" s="1">
        <f t="shared" si="28"/>
        <v>-18.530634276105136</v>
      </c>
      <c r="Q277" s="1">
        <f t="shared" si="29"/>
        <v>2.7748018799999997E-8</v>
      </c>
    </row>
    <row r="278" spans="1:17" x14ac:dyDescent="0.25">
      <c r="A278" s="1">
        <v>0.16189999999999999</v>
      </c>
      <c r="B278" s="1">
        <f t="shared" si="24"/>
        <v>0.13800000000000001</v>
      </c>
      <c r="C278" s="1">
        <f t="shared" si="25"/>
        <v>0.14995</v>
      </c>
      <c r="D278">
        <v>1</v>
      </c>
      <c r="E278" s="1">
        <v>3.0915799999999999E-7</v>
      </c>
      <c r="F278" s="1">
        <v>2.5188800000000001E-7</v>
      </c>
      <c r="G278" s="1">
        <v>3.9343300000000003E-7</v>
      </c>
      <c r="H278" s="1">
        <v>3.0249400000000001E-7</v>
      </c>
      <c r="I278" s="1">
        <v>5.0969100000000003E-7</v>
      </c>
      <c r="J278" s="1">
        <v>8.7261599999999997E-11</v>
      </c>
      <c r="K278" s="1">
        <v>7.1843699999999998E-11</v>
      </c>
      <c r="L278" s="1">
        <v>3.0654499999999998E-8</v>
      </c>
      <c r="M278" s="1">
        <v>6.0284199999999997E-8</v>
      </c>
      <c r="N278">
        <f t="shared" si="26"/>
        <v>0.15972517552638468</v>
      </c>
      <c r="O278" s="1">
        <f t="shared" si="27"/>
        <v>1.9355621240117581E-6</v>
      </c>
      <c r="P278" s="1">
        <f t="shared" si="28"/>
        <v>-18.690532234677711</v>
      </c>
      <c r="Q278" s="1">
        <f t="shared" si="29"/>
        <v>4.6358242099999997E-8</v>
      </c>
    </row>
    <row r="279" spans="1:17" x14ac:dyDescent="0.25">
      <c r="A279" s="1">
        <v>0.13800000000000001</v>
      </c>
      <c r="B279" s="1">
        <f t="shared" si="24"/>
        <v>0.11999</v>
      </c>
      <c r="C279" s="1">
        <f t="shared" si="25"/>
        <v>0.128995</v>
      </c>
      <c r="D279">
        <v>1</v>
      </c>
      <c r="E279" s="1">
        <v>3.5485700000000001E-7</v>
      </c>
      <c r="F279" s="1">
        <v>2.8912199999999999E-7</v>
      </c>
      <c r="G279" s="1">
        <v>4.19624E-7</v>
      </c>
      <c r="H279" s="1">
        <v>3.1502700000000001E-7</v>
      </c>
      <c r="I279" s="1">
        <v>5.3609799999999999E-7</v>
      </c>
      <c r="J279" s="1">
        <v>1.0852E-10</v>
      </c>
      <c r="K279" s="1">
        <v>5.4773100000000001E-11</v>
      </c>
      <c r="L279" s="1">
        <v>3.0108900000000003E-8</v>
      </c>
      <c r="M279" s="1">
        <v>7.4487800000000001E-8</v>
      </c>
      <c r="N279">
        <f t="shared" si="26"/>
        <v>0.13984527918090725</v>
      </c>
      <c r="O279" s="1">
        <f t="shared" si="27"/>
        <v>2.5374971688600825E-6</v>
      </c>
      <c r="P279" s="1">
        <f t="shared" si="28"/>
        <v>-18.841060495952156</v>
      </c>
      <c r="Q279" s="1">
        <f t="shared" si="29"/>
        <v>4.5774778714999999E-8</v>
      </c>
    </row>
    <row r="280" spans="1:17" x14ac:dyDescent="0.25">
      <c r="A280" s="1">
        <v>0.11999</v>
      </c>
      <c r="B280" s="1">
        <f t="shared" si="24"/>
        <v>0.1043</v>
      </c>
      <c r="C280" s="1">
        <f t="shared" si="25"/>
        <v>0.11214499999999999</v>
      </c>
      <c r="D280">
        <v>1</v>
      </c>
      <c r="E280" s="1">
        <v>3.93248E-7</v>
      </c>
      <c r="F280" s="1">
        <v>3.2040100000000001E-7</v>
      </c>
      <c r="G280" s="1">
        <v>4.49617E-7</v>
      </c>
      <c r="H280" s="1">
        <v>3.3345800000000002E-7</v>
      </c>
      <c r="I280" s="1">
        <v>5.7332599999999996E-7</v>
      </c>
      <c r="J280" s="1">
        <v>1.24728E-10</v>
      </c>
      <c r="K280" s="1">
        <v>4.8347399999999998E-11</v>
      </c>
      <c r="L280" s="1">
        <v>3.1712599999999999E-8</v>
      </c>
      <c r="M280" s="1">
        <v>8.4446100000000006E-8</v>
      </c>
      <c r="N280">
        <f t="shared" si="26"/>
        <v>0.14013704396957077</v>
      </c>
      <c r="O280" s="1">
        <f t="shared" si="27"/>
        <v>2.8061673691746311E-6</v>
      </c>
      <c r="P280" s="1">
        <f t="shared" si="28"/>
        <v>-18.981041463047941</v>
      </c>
      <c r="Q280" s="1">
        <f t="shared" si="29"/>
        <v>4.4100796959999998E-8</v>
      </c>
    </row>
    <row r="281" spans="1:17" x14ac:dyDescent="0.25">
      <c r="A281" s="1">
        <v>0.1043</v>
      </c>
      <c r="B281" s="1">
        <f t="shared" si="24"/>
        <v>8.9797000000000002E-2</v>
      </c>
      <c r="C281" s="1">
        <f t="shared" si="25"/>
        <v>9.704850000000001E-2</v>
      </c>
      <c r="D281">
        <v>1</v>
      </c>
      <c r="E281" s="1">
        <v>3.9963900000000002E-7</v>
      </c>
      <c r="F281" s="1">
        <v>3.2560800000000001E-7</v>
      </c>
      <c r="G281" s="1">
        <v>4.51656E-7</v>
      </c>
      <c r="H281" s="1">
        <v>3.3330600000000001E-7</v>
      </c>
      <c r="I281" s="1">
        <v>5.7910100000000002E-7</v>
      </c>
      <c r="J281" s="1">
        <v>1.2829700000000001E-10</v>
      </c>
      <c r="K281" s="1">
        <v>4.5248599999999998E-11</v>
      </c>
      <c r="L281" s="1">
        <v>3.2159800000000001E-8</v>
      </c>
      <c r="M281" s="1">
        <v>8.6189900000000001E-8</v>
      </c>
      <c r="N281">
        <f t="shared" si="26"/>
        <v>0.14971979482900125</v>
      </c>
      <c r="O281" s="1">
        <f t="shared" si="27"/>
        <v>2.6692462440015884E-6</v>
      </c>
      <c r="P281" s="1">
        <f t="shared" si="28"/>
        <v>-19.125623286327698</v>
      </c>
      <c r="Q281" s="1">
        <f t="shared" si="29"/>
        <v>3.8784365491500005E-8</v>
      </c>
    </row>
    <row r="282" spans="1:17" x14ac:dyDescent="0.25">
      <c r="A282" s="1">
        <v>8.9797000000000002E-2</v>
      </c>
      <c r="B282" s="1">
        <f t="shared" si="24"/>
        <v>7.6496999999999996E-2</v>
      </c>
      <c r="C282" s="1">
        <f t="shared" si="25"/>
        <v>8.3146999999999999E-2</v>
      </c>
      <c r="D282">
        <v>1</v>
      </c>
      <c r="E282" s="1">
        <v>3.2575800000000002E-7</v>
      </c>
      <c r="F282" s="1">
        <v>2.6541300000000002E-7</v>
      </c>
      <c r="G282" s="1">
        <v>3.6926499999999999E-7</v>
      </c>
      <c r="H282" s="1">
        <v>2.7243800000000002E-7</v>
      </c>
      <c r="I282" s="1">
        <v>4.7820800000000004E-7</v>
      </c>
      <c r="J282" s="1">
        <v>1.0414200000000001E-10</v>
      </c>
      <c r="K282" s="1">
        <v>4.2044499999999998E-11</v>
      </c>
      <c r="L282" s="1">
        <v>2.60879E-8</v>
      </c>
      <c r="M282" s="1">
        <v>7.0739200000000007E-8</v>
      </c>
      <c r="N282">
        <f t="shared" si="26"/>
        <v>0.16030004280046511</v>
      </c>
      <c r="O282" s="1">
        <f t="shared" si="27"/>
        <v>2.0321766252145683E-6</v>
      </c>
      <c r="P282" s="1">
        <f t="shared" si="28"/>
        <v>-19.280224014259296</v>
      </c>
      <c r="Q282" s="1">
        <f t="shared" si="29"/>
        <v>2.7085800426000002E-8</v>
      </c>
    </row>
    <row r="283" spans="1:17" x14ac:dyDescent="0.25">
      <c r="A283" s="1">
        <v>7.6496999999999996E-2</v>
      </c>
      <c r="B283" s="1">
        <f t="shared" si="24"/>
        <v>6.5198999999999993E-2</v>
      </c>
      <c r="C283" s="1">
        <f t="shared" si="25"/>
        <v>7.0847999999999994E-2</v>
      </c>
      <c r="D283">
        <v>1</v>
      </c>
      <c r="E283" s="1">
        <v>2.3538100000000001E-7</v>
      </c>
      <c r="F283" s="1">
        <v>1.9177800000000001E-7</v>
      </c>
      <c r="G283" s="1">
        <v>2.7168000000000001E-7</v>
      </c>
      <c r="H283" s="1">
        <v>2.0143900000000001E-7</v>
      </c>
      <c r="I283" s="1">
        <v>3.5695399999999998E-7</v>
      </c>
      <c r="J283" s="1">
        <v>7.3687600000000004E-11</v>
      </c>
      <c r="K283" s="1">
        <v>3.62703E-11</v>
      </c>
      <c r="L283" s="1">
        <v>1.7649000000000001E-8</v>
      </c>
      <c r="M283" s="1">
        <v>5.2592200000000003E-8</v>
      </c>
      <c r="N283">
        <f t="shared" si="26"/>
        <v>0.15980739298558558</v>
      </c>
      <c r="O283" s="1">
        <f t="shared" si="27"/>
        <v>1.4729043231512517E-6</v>
      </c>
      <c r="P283" s="1">
        <f t="shared" si="28"/>
        <v>-19.440297402786559</v>
      </c>
      <c r="Q283" s="1">
        <f t="shared" si="29"/>
        <v>1.6676273088000001E-8</v>
      </c>
    </row>
    <row r="284" spans="1:17" x14ac:dyDescent="0.25">
      <c r="A284" s="1">
        <v>6.5198999999999993E-2</v>
      </c>
      <c r="B284" s="1">
        <f t="shared" si="24"/>
        <v>5.5497999999999999E-2</v>
      </c>
      <c r="C284" s="1">
        <f t="shared" si="25"/>
        <v>6.0348499999999999E-2</v>
      </c>
      <c r="D284">
        <v>1</v>
      </c>
      <c r="E284" s="1">
        <v>1.6840700000000001E-7</v>
      </c>
      <c r="F284" s="1">
        <v>1.37211E-7</v>
      </c>
      <c r="G284" s="1">
        <v>2.0015999999999999E-7</v>
      </c>
      <c r="H284" s="1">
        <v>1.4969099999999999E-7</v>
      </c>
      <c r="I284" s="1">
        <v>2.6746399999999999E-7</v>
      </c>
      <c r="J284" s="1">
        <v>5.1024700000000001E-11</v>
      </c>
      <c r="K284" s="1">
        <v>3.1689499999999998E-11</v>
      </c>
      <c r="L284" s="1">
        <v>1.19125E-8</v>
      </c>
      <c r="M284" s="1">
        <v>3.8556700000000003E-8</v>
      </c>
      <c r="N284">
        <f t="shared" si="26"/>
        <v>0.16109714732463556</v>
      </c>
      <c r="O284" s="1">
        <f t="shared" si="27"/>
        <v>1.0453754321337173E-6</v>
      </c>
      <c r="P284" s="1">
        <f t="shared" si="28"/>
        <v>-19.600698047650511</v>
      </c>
      <c r="Q284" s="1">
        <f t="shared" si="29"/>
        <v>1.01631098395E-8</v>
      </c>
    </row>
    <row r="285" spans="1:17" x14ac:dyDescent="0.25">
      <c r="A285" s="1">
        <v>5.5497999999999999E-2</v>
      </c>
      <c r="B285" s="1">
        <f t="shared" si="24"/>
        <v>4.7301999999999997E-2</v>
      </c>
      <c r="C285" s="1">
        <f t="shared" si="25"/>
        <v>5.1400000000000001E-2</v>
      </c>
      <c r="D285">
        <v>1</v>
      </c>
      <c r="E285" s="1">
        <v>1.16891E-7</v>
      </c>
      <c r="F285" s="1">
        <v>9.5237700000000006E-8</v>
      </c>
      <c r="G285" s="1">
        <v>1.4424900000000001E-7</v>
      </c>
      <c r="H285" s="1">
        <v>1.09053E-7</v>
      </c>
      <c r="I285" s="1">
        <v>1.96227E-7</v>
      </c>
      <c r="J285" s="1">
        <v>3.3992899999999997E-11</v>
      </c>
      <c r="K285" s="1">
        <v>2.7306800000000002E-11</v>
      </c>
      <c r="L285" s="1">
        <v>7.6849699999999994E-9</v>
      </c>
      <c r="M285" s="1">
        <v>2.7510599999999999E-8</v>
      </c>
      <c r="N285">
        <f t="shared" si="26"/>
        <v>0.15979440616496829</v>
      </c>
      <c r="O285" s="1">
        <f t="shared" si="27"/>
        <v>7.3150871050720168E-7</v>
      </c>
      <c r="P285" s="1">
        <f t="shared" si="28"/>
        <v>-19.761195967411613</v>
      </c>
      <c r="Q285" s="1">
        <f t="shared" si="29"/>
        <v>6.0081974E-9</v>
      </c>
    </row>
    <row r="286" spans="1:17" x14ac:dyDescent="0.25">
      <c r="A286" s="1">
        <v>4.7301999999999997E-2</v>
      </c>
      <c r="B286" s="1">
        <f t="shared" si="24"/>
        <v>4.0300000000000002E-2</v>
      </c>
      <c r="C286" s="1">
        <f t="shared" si="25"/>
        <v>4.3801E-2</v>
      </c>
      <c r="D286">
        <v>1</v>
      </c>
      <c r="E286" s="1">
        <v>8.1289900000000003E-8</v>
      </c>
      <c r="F286" s="1">
        <v>6.6231500000000006E-8</v>
      </c>
      <c r="G286" s="1">
        <v>1.04788E-7</v>
      </c>
      <c r="H286" s="1">
        <v>8.0181999999999996E-8</v>
      </c>
      <c r="I286" s="1">
        <v>1.4511000000000001E-7</v>
      </c>
      <c r="J286" s="1">
        <v>2.25543E-11</v>
      </c>
      <c r="K286" s="1">
        <v>2.3827899999999999E-11</v>
      </c>
      <c r="L286" s="1">
        <v>5.00732E-9</v>
      </c>
      <c r="M286" s="1">
        <v>1.95989E-8</v>
      </c>
      <c r="N286">
        <f t="shared" si="26"/>
        <v>0.16020110894943373</v>
      </c>
      <c r="O286" s="1">
        <f t="shared" si="27"/>
        <v>5.0742407797975072E-7</v>
      </c>
      <c r="P286" s="1">
        <f t="shared" si="28"/>
        <v>-19.921177491700728</v>
      </c>
      <c r="Q286" s="1">
        <f t="shared" si="29"/>
        <v>3.5605789099000001E-9</v>
      </c>
    </row>
    <row r="287" spans="1:17" x14ac:dyDescent="0.25">
      <c r="A287" s="1">
        <v>4.0300000000000002E-2</v>
      </c>
      <c r="B287" s="1">
        <f t="shared" si="24"/>
        <v>3.44E-2</v>
      </c>
      <c r="C287" s="1">
        <f t="shared" si="25"/>
        <v>3.7350000000000001E-2</v>
      </c>
      <c r="D287">
        <v>1</v>
      </c>
      <c r="E287" s="1">
        <v>5.5430400000000002E-8</v>
      </c>
      <c r="F287" s="1">
        <v>4.5162300000000001E-8</v>
      </c>
      <c r="G287" s="1">
        <v>7.4972700000000003E-8</v>
      </c>
      <c r="H287" s="1">
        <v>5.8092799999999999E-8</v>
      </c>
      <c r="I287" s="1">
        <v>1.05614E-7</v>
      </c>
      <c r="J287" s="1">
        <v>1.4609300000000002E-11</v>
      </c>
      <c r="K287" s="1">
        <v>2.0498699999999999E-11</v>
      </c>
      <c r="L287" s="1">
        <v>3.1571700000000002E-9</v>
      </c>
      <c r="M287" s="1">
        <v>1.37227E-8</v>
      </c>
      <c r="N287">
        <f t="shared" si="26"/>
        <v>0.15829490457328471</v>
      </c>
      <c r="O287" s="1">
        <f t="shared" si="27"/>
        <v>3.5017172630681723E-7</v>
      </c>
      <c r="P287" s="1">
        <f t="shared" si="28"/>
        <v>-20.080501228293905</v>
      </c>
      <c r="Q287" s="1">
        <f t="shared" si="29"/>
        <v>2.0703254400000002E-9</v>
      </c>
    </row>
    <row r="288" spans="1:17" x14ac:dyDescent="0.25">
      <c r="A288" s="1">
        <v>3.44E-2</v>
      </c>
      <c r="B288" s="1">
        <f t="shared" si="24"/>
        <v>2.9298999999999999E-2</v>
      </c>
      <c r="C288" s="1">
        <f t="shared" si="25"/>
        <v>3.1849500000000003E-2</v>
      </c>
      <c r="D288">
        <v>1</v>
      </c>
      <c r="E288" s="1">
        <v>3.8586400000000001E-8</v>
      </c>
      <c r="F288" s="1">
        <v>3.1438500000000001E-8</v>
      </c>
      <c r="G288" s="1">
        <v>5.4965600000000002E-8</v>
      </c>
      <c r="H288" s="1">
        <v>4.3133599999999999E-8</v>
      </c>
      <c r="I288" s="1">
        <v>7.8692199999999998E-8</v>
      </c>
      <c r="J288" s="1">
        <v>9.6247000000000004E-12</v>
      </c>
      <c r="K288" s="1">
        <v>1.8180799999999999E-11</v>
      </c>
      <c r="L288" s="1">
        <v>2.0759299999999999E-9</v>
      </c>
      <c r="M288" s="1">
        <v>9.7560499999999992E-9</v>
      </c>
      <c r="N288">
        <f t="shared" si="26"/>
        <v>0.16050317863159508</v>
      </c>
      <c r="O288" s="1">
        <f t="shared" si="27"/>
        <v>2.4040894597214078E-7</v>
      </c>
      <c r="P288" s="1">
        <f t="shared" si="28"/>
        <v>-20.239812456564909</v>
      </c>
      <c r="Q288" s="1">
        <f t="shared" si="29"/>
        <v>1.2289575468000002E-9</v>
      </c>
    </row>
    <row r="289" spans="1:17" x14ac:dyDescent="0.25">
      <c r="A289" s="1">
        <v>2.9298999999999999E-2</v>
      </c>
      <c r="B289" s="1">
        <f t="shared" si="24"/>
        <v>2.4938999999999999E-2</v>
      </c>
      <c r="C289" s="1">
        <f t="shared" si="25"/>
        <v>2.7118999999999997E-2</v>
      </c>
      <c r="D289">
        <v>1</v>
      </c>
      <c r="E289" s="1">
        <v>2.6408399999999999E-8</v>
      </c>
      <c r="F289" s="1">
        <v>2.1516400000000001E-8</v>
      </c>
      <c r="G289" s="1">
        <v>3.9754799999999997E-8</v>
      </c>
      <c r="H289" s="1">
        <v>3.15917E-8</v>
      </c>
      <c r="I289" s="1">
        <v>5.77832E-8</v>
      </c>
      <c r="J289" s="1">
        <v>6.21229E-12</v>
      </c>
      <c r="K289" s="1">
        <v>1.5974300000000002E-11</v>
      </c>
      <c r="L289" s="1">
        <v>1.3283599999999999E-9</v>
      </c>
      <c r="M289" s="1">
        <v>6.8347099999999999E-9</v>
      </c>
      <c r="N289">
        <f t="shared" si="26"/>
        <v>0.16112054253069688</v>
      </c>
      <c r="O289" s="1">
        <f t="shared" si="27"/>
        <v>1.6390461194585811E-7</v>
      </c>
      <c r="P289" s="1">
        <f t="shared" si="28"/>
        <v>-20.400599550636709</v>
      </c>
      <c r="Q289" s="1">
        <f t="shared" si="29"/>
        <v>7.1616939959999989E-10</v>
      </c>
    </row>
    <row r="290" spans="1:17" x14ac:dyDescent="0.25">
      <c r="A290" s="1">
        <v>2.4938999999999999E-2</v>
      </c>
      <c r="B290" s="1">
        <f t="shared" si="24"/>
        <v>2.001E-2</v>
      </c>
      <c r="C290" s="1">
        <f t="shared" si="25"/>
        <v>2.2474500000000001E-2</v>
      </c>
      <c r="D290">
        <v>1</v>
      </c>
      <c r="E290" s="1">
        <v>2.2955599999999999E-8</v>
      </c>
      <c r="F290" s="1">
        <v>1.87032E-8</v>
      </c>
      <c r="G290" s="1">
        <v>3.6991100000000002E-8</v>
      </c>
      <c r="H290" s="1">
        <v>2.9816099999999999E-8</v>
      </c>
      <c r="I290" s="1">
        <v>5.46404E-8</v>
      </c>
      <c r="J290" s="1">
        <v>5.0254499999999998E-12</v>
      </c>
      <c r="K290" s="1">
        <v>1.87046E-11</v>
      </c>
      <c r="L290" s="1">
        <v>1.3961E-9</v>
      </c>
      <c r="M290" s="1">
        <v>5.7788400000000003E-9</v>
      </c>
      <c r="N290">
        <f t="shared" si="26"/>
        <v>0.22020069462141864</v>
      </c>
      <c r="O290" s="1">
        <f t="shared" si="27"/>
        <v>1.0424853581623142E-7</v>
      </c>
      <c r="P290" s="1">
        <f t="shared" si="28"/>
        <v>-20.588452806703561</v>
      </c>
      <c r="Q290" s="1">
        <f t="shared" si="29"/>
        <v>5.1591563220000004E-10</v>
      </c>
    </row>
    <row r="291" spans="1:17" x14ac:dyDescent="0.25">
      <c r="A291" s="1">
        <v>2.001E-2</v>
      </c>
      <c r="B291" s="1">
        <f t="shared" si="24"/>
        <v>1.4829999999999999E-2</v>
      </c>
      <c r="C291" s="1">
        <f t="shared" si="25"/>
        <v>1.7419999999999998E-2</v>
      </c>
      <c r="D291">
        <v>1</v>
      </c>
      <c r="E291" s="1">
        <v>1.6841900000000001E-8</v>
      </c>
      <c r="F291" s="1">
        <v>1.3722099999999999E-8</v>
      </c>
      <c r="G291" s="1">
        <v>2.9886199999999998E-8</v>
      </c>
      <c r="H291" s="1">
        <v>2.4525E-8</v>
      </c>
      <c r="I291" s="1">
        <v>4.4993599999999997E-8</v>
      </c>
      <c r="J291" s="1">
        <v>3.3313499999999999E-12</v>
      </c>
      <c r="K291" s="1">
        <v>2.0698400000000001E-11</v>
      </c>
      <c r="L291" s="1">
        <v>1.1908500000000001E-9</v>
      </c>
      <c r="M291" s="1">
        <v>4.1703199999999997E-9</v>
      </c>
      <c r="N291">
        <f t="shared" si="26"/>
        <v>0.29957999244580136</v>
      </c>
      <c r="O291" s="1">
        <f t="shared" si="27"/>
        <v>5.62183738056104E-8</v>
      </c>
      <c r="P291" s="1">
        <f t="shared" si="28"/>
        <v>-20.843215168448374</v>
      </c>
      <c r="Q291" s="1">
        <f t="shared" si="29"/>
        <v>2.93385898E-10</v>
      </c>
    </row>
    <row r="292" spans="1:17" x14ac:dyDescent="0.25">
      <c r="A292" s="1">
        <v>1.4829999999999999E-2</v>
      </c>
      <c r="B292" s="1">
        <f t="shared" si="24"/>
        <v>1.0451E-2</v>
      </c>
      <c r="C292" s="1">
        <f t="shared" si="25"/>
        <v>1.2640499999999999E-2</v>
      </c>
      <c r="D292">
        <v>1</v>
      </c>
      <c r="E292" s="1">
        <v>9.0367000000000004E-9</v>
      </c>
      <c r="F292" s="1">
        <v>7.3627099999999997E-9</v>
      </c>
      <c r="G292" s="1">
        <v>1.8192799999999999E-8</v>
      </c>
      <c r="H292" s="1">
        <v>1.52309E-8</v>
      </c>
      <c r="I292" s="1">
        <v>2.7934399999999999E-8</v>
      </c>
      <c r="J292" s="1">
        <v>1.56521E-12</v>
      </c>
      <c r="K292" s="1">
        <v>1.8784299999999999E-11</v>
      </c>
      <c r="L292" s="1">
        <v>6.3491200000000005E-10</v>
      </c>
      <c r="M292" s="1">
        <v>2.3269699999999999E-9</v>
      </c>
      <c r="N292">
        <f t="shared" si="26"/>
        <v>0.34995448853747407</v>
      </c>
      <c r="O292" s="1">
        <f t="shared" si="27"/>
        <v>2.5822500627913294E-8</v>
      </c>
      <c r="P292" s="1">
        <f t="shared" si="28"/>
        <v>-21.16392819497435</v>
      </c>
      <c r="Q292" s="1">
        <f t="shared" si="29"/>
        <v>1.1422840635E-10</v>
      </c>
    </row>
    <row r="293" spans="1:17" x14ac:dyDescent="0.25">
      <c r="A293" s="1">
        <v>1.0451E-2</v>
      </c>
      <c r="B293" s="1">
        <f t="shared" si="24"/>
        <v>7.1453000000000003E-3</v>
      </c>
      <c r="C293" s="1">
        <f t="shared" si="25"/>
        <v>8.7981500000000011E-3</v>
      </c>
      <c r="D293">
        <v>1</v>
      </c>
      <c r="E293" s="1">
        <v>4.0763899999999998E-9</v>
      </c>
      <c r="F293" s="1">
        <v>3.3212700000000001E-9</v>
      </c>
      <c r="G293" s="1">
        <v>9.5170499999999995E-9</v>
      </c>
      <c r="H293" s="1">
        <v>8.1220600000000008E-9</v>
      </c>
      <c r="I293" s="1">
        <v>1.4872399999999999E-8</v>
      </c>
      <c r="J293" s="1">
        <v>6.0390600000000001E-13</v>
      </c>
      <c r="K293" s="1">
        <v>1.5475399999999998E-11</v>
      </c>
      <c r="L293" s="1">
        <v>2.6307200000000002E-10</v>
      </c>
      <c r="M293" s="1">
        <v>1.13193E-9</v>
      </c>
      <c r="N293">
        <f t="shared" si="26"/>
        <v>0.38024286970820348</v>
      </c>
      <c r="O293" s="1">
        <f t="shared" si="27"/>
        <v>1.0720490309596606E-8</v>
      </c>
      <c r="P293" s="1">
        <f t="shared" si="28"/>
        <v>-21.526292667762149</v>
      </c>
      <c r="Q293" s="1">
        <f t="shared" si="29"/>
        <v>3.5864690678500002E-11</v>
      </c>
    </row>
    <row r="294" spans="1:17" x14ac:dyDescent="0.25">
      <c r="A294" s="1">
        <v>7.1453000000000003E-3</v>
      </c>
      <c r="B294" s="1">
        <f t="shared" si="24"/>
        <v>4.5560000000000002E-3</v>
      </c>
      <c r="C294" s="1">
        <f t="shared" si="25"/>
        <v>5.8506500000000006E-3</v>
      </c>
      <c r="D294">
        <v>1</v>
      </c>
      <c r="E294" s="1">
        <v>1.7919800000000001E-9</v>
      </c>
      <c r="F294" s="1">
        <v>1.46003E-9</v>
      </c>
      <c r="G294" s="1">
        <v>4.9699200000000001E-9</v>
      </c>
      <c r="H294" s="1">
        <v>4.3161299999999997E-9</v>
      </c>
      <c r="I294" s="1">
        <v>7.8836800000000002E-9</v>
      </c>
      <c r="J294" s="1">
        <v>2.2122799999999999E-13</v>
      </c>
      <c r="K294" s="1">
        <v>1.35256E-11</v>
      </c>
      <c r="L294" s="1">
        <v>1.11604E-10</v>
      </c>
      <c r="M294" s="1">
        <v>5.4217899999999997E-10</v>
      </c>
      <c r="N294">
        <f t="shared" si="26"/>
        <v>0.45000975231922746</v>
      </c>
      <c r="O294" s="1">
        <f t="shared" si="27"/>
        <v>3.9820914786060173E-9</v>
      </c>
      <c r="P294" s="1">
        <f t="shared" si="28"/>
        <v>-21.934281373690236</v>
      </c>
      <c r="Q294" s="1">
        <f t="shared" si="29"/>
        <v>1.0484247787000002E-11</v>
      </c>
    </row>
    <row r="295" spans="1:17" x14ac:dyDescent="0.25">
      <c r="A295" s="1">
        <v>4.5560000000000002E-3</v>
      </c>
      <c r="B295" s="1">
        <f t="shared" si="24"/>
        <v>2.4999000000000002E-3</v>
      </c>
      <c r="C295" s="1">
        <f t="shared" si="25"/>
        <v>3.5279500000000002E-3</v>
      </c>
      <c r="D295">
        <v>1</v>
      </c>
      <c r="E295" s="1">
        <v>7.0078399999999997E-10</v>
      </c>
      <c r="F295" s="1">
        <v>5.7096800000000003E-10</v>
      </c>
      <c r="G295" s="1">
        <v>2.4163499999999998E-9</v>
      </c>
      <c r="H295" s="1">
        <v>2.1323599999999999E-9</v>
      </c>
      <c r="I295" s="1">
        <v>3.8821999999999997E-9</v>
      </c>
      <c r="J295" s="1">
        <v>6.8621999999999995E-14</v>
      </c>
      <c r="K295" s="1">
        <v>1.25168E-11</v>
      </c>
      <c r="L295" s="1">
        <v>4.4321400000000002E-11</v>
      </c>
      <c r="M295" s="1">
        <v>2.3967199999999998E-10</v>
      </c>
      <c r="N295">
        <f t="shared" si="26"/>
        <v>0.60019431451080196</v>
      </c>
      <c r="O295" s="1">
        <f t="shared" si="27"/>
        <v>1.1675951988502011E-9</v>
      </c>
      <c r="P295" s="1">
        <f t="shared" si="28"/>
        <v>-22.440117174164214</v>
      </c>
      <c r="Q295" s="1">
        <f t="shared" si="29"/>
        <v>2.4723309127999999E-12</v>
      </c>
    </row>
    <row r="296" spans="1:17" x14ac:dyDescent="0.25">
      <c r="A296" s="1">
        <v>2.4999000000000002E-3</v>
      </c>
      <c r="B296" s="1">
        <v>1.1E-4</v>
      </c>
      <c r="C296" s="1">
        <f t="shared" si="25"/>
        <v>1.30495E-3</v>
      </c>
      <c r="D296">
        <v>1</v>
      </c>
      <c r="E296" s="1">
        <v>2.2006899999999999E-10</v>
      </c>
      <c r="F296" s="1">
        <v>1.7930299999999999E-10</v>
      </c>
      <c r="G296" s="1">
        <v>1.12961E-9</v>
      </c>
      <c r="H296" s="1">
        <v>1.01229E-9</v>
      </c>
      <c r="I296" s="1">
        <v>1.8316199999999999E-9</v>
      </c>
      <c r="J296" s="1">
        <v>1.409E-14</v>
      </c>
      <c r="K296" s="1">
        <v>2.8148299999999999E-11</v>
      </c>
      <c r="L296" s="1">
        <v>2.16806E-11</v>
      </c>
      <c r="M296" s="1">
        <v>9.5639399999999995E-11</v>
      </c>
      <c r="N296">
        <f t="shared" si="26"/>
        <v>3.1235256442638546</v>
      </c>
      <c r="O296" s="1">
        <f t="shared" si="27"/>
        <v>7.0455320385840899E-11</v>
      </c>
      <c r="P296" s="1">
        <f t="shared" si="28"/>
        <v>-23.434669414008326</v>
      </c>
      <c r="Q296" s="1">
        <f t="shared" si="29"/>
        <v>2.8717904154999997E-13</v>
      </c>
    </row>
    <row r="297" spans="1:17" x14ac:dyDescent="0.25">
      <c r="A297" s="1"/>
      <c r="B297" s="1"/>
      <c r="C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7" x14ac:dyDescent="0.25">
      <c r="B298" s="1"/>
      <c r="C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7" x14ac:dyDescent="0.25">
      <c r="B299" s="1"/>
      <c r="C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7" x14ac:dyDescent="0.25">
      <c r="B300" s="1"/>
      <c r="C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7" x14ac:dyDescent="0.25">
      <c r="B301" s="1"/>
      <c r="C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7" x14ac:dyDescent="0.25">
      <c r="B302" s="1"/>
      <c r="C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7" x14ac:dyDescent="0.25">
      <c r="B303" s="1"/>
      <c r="C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7" x14ac:dyDescent="0.25">
      <c r="B304" s="1"/>
      <c r="C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2:13" x14ac:dyDescent="0.25">
      <c r="B305" s="1"/>
      <c r="C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2:13" x14ac:dyDescent="0.25">
      <c r="B306" s="1"/>
      <c r="C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2:13" x14ac:dyDescent="0.25">
      <c r="B307" s="1"/>
      <c r="C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2:13" x14ac:dyDescent="0.25">
      <c r="B308" s="1"/>
      <c r="C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2:13" x14ac:dyDescent="0.25">
      <c r="B309" s="1"/>
      <c r="C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2:13" x14ac:dyDescent="0.25">
      <c r="B310" s="1"/>
      <c r="C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2:13" x14ac:dyDescent="0.25">
      <c r="B311" s="1"/>
      <c r="C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2:13" x14ac:dyDescent="0.25">
      <c r="B312" s="1"/>
      <c r="C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2:13" x14ac:dyDescent="0.25">
      <c r="B313" s="1"/>
      <c r="C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2:13" x14ac:dyDescent="0.25">
      <c r="B314" s="1"/>
      <c r="C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2:13" x14ac:dyDescent="0.25">
      <c r="B315" s="1"/>
      <c r="C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2:13" x14ac:dyDescent="0.25">
      <c r="B316" s="1"/>
      <c r="C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2:13" x14ac:dyDescent="0.25">
      <c r="B317" s="1"/>
      <c r="C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2:13" x14ac:dyDescent="0.25">
      <c r="B318" s="1"/>
      <c r="C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2:13" x14ac:dyDescent="0.25">
      <c r="B319" s="1"/>
      <c r="C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2:13" x14ac:dyDescent="0.25">
      <c r="B320" s="1"/>
      <c r="C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2:13" x14ac:dyDescent="0.25">
      <c r="B321" s="1"/>
      <c r="C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2:13" x14ac:dyDescent="0.25">
      <c r="B322" s="1"/>
      <c r="C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2:13" x14ac:dyDescent="0.25">
      <c r="B323" s="1"/>
      <c r="C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2:13" x14ac:dyDescent="0.25">
      <c r="B324" s="1"/>
      <c r="C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2:13" x14ac:dyDescent="0.25">
      <c r="B325" s="1"/>
      <c r="C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2:13" x14ac:dyDescent="0.25">
      <c r="B326" s="1"/>
      <c r="C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2:13" x14ac:dyDescent="0.25">
      <c r="B327" s="1"/>
      <c r="C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2:13" x14ac:dyDescent="0.25">
      <c r="B328" s="1"/>
      <c r="C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2:13" x14ac:dyDescent="0.25">
      <c r="B329" s="1"/>
      <c r="C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2:13" x14ac:dyDescent="0.25">
      <c r="B330" s="1"/>
      <c r="C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2:13" x14ac:dyDescent="0.25">
      <c r="B331" s="1"/>
      <c r="C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2:13" x14ac:dyDescent="0.25">
      <c r="B332" s="1"/>
      <c r="C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2:13" x14ac:dyDescent="0.25">
      <c r="B333" s="1"/>
      <c r="C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2:13" x14ac:dyDescent="0.25">
      <c r="B334" s="1"/>
      <c r="C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2:13" x14ac:dyDescent="0.25">
      <c r="B335" s="1"/>
      <c r="C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2:13" x14ac:dyDescent="0.25">
      <c r="B336" s="1"/>
      <c r="C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2:13" x14ac:dyDescent="0.25">
      <c r="B337" s="1"/>
      <c r="C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2:13" x14ac:dyDescent="0.25">
      <c r="B338" s="1"/>
      <c r="C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2:13" x14ac:dyDescent="0.25">
      <c r="B339" s="1"/>
      <c r="C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2:13" x14ac:dyDescent="0.25">
      <c r="B340" s="1"/>
      <c r="C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2:13" x14ac:dyDescent="0.25">
      <c r="B341" s="1"/>
      <c r="C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2:13" x14ac:dyDescent="0.25">
      <c r="B342" s="1"/>
      <c r="C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2:13" x14ac:dyDescent="0.25">
      <c r="B343" s="1"/>
      <c r="C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2:13" x14ac:dyDescent="0.25">
      <c r="B344" s="1"/>
      <c r="C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2:13" x14ac:dyDescent="0.25">
      <c r="B345" s="1"/>
      <c r="C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2:13" x14ac:dyDescent="0.25">
      <c r="B346" s="1"/>
      <c r="C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2:13" x14ac:dyDescent="0.25">
      <c r="B347" s="1"/>
      <c r="C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2:13" x14ac:dyDescent="0.25">
      <c r="B348" s="1"/>
      <c r="C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2:13" x14ac:dyDescent="0.25">
      <c r="B349" s="1"/>
      <c r="C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2:13" x14ac:dyDescent="0.25">
      <c r="B350" s="1"/>
      <c r="C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2:13" x14ac:dyDescent="0.25">
      <c r="B351" s="1"/>
      <c r="C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2:13" x14ac:dyDescent="0.25">
      <c r="B352" s="1"/>
      <c r="C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2:13" x14ac:dyDescent="0.25">
      <c r="B353" s="1"/>
      <c r="C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2:13" x14ac:dyDescent="0.25">
      <c r="B354" s="1"/>
      <c r="C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2:13" x14ac:dyDescent="0.25">
      <c r="B355" s="1"/>
      <c r="C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2:13" x14ac:dyDescent="0.25">
      <c r="B356" s="1"/>
      <c r="C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2:13" x14ac:dyDescent="0.25">
      <c r="B357" s="1"/>
      <c r="C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2:13" x14ac:dyDescent="0.25">
      <c r="B358" s="1"/>
      <c r="C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2:13" x14ac:dyDescent="0.25">
      <c r="B359" s="1"/>
      <c r="C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2:13" x14ac:dyDescent="0.25">
      <c r="B360" s="1"/>
      <c r="C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2:13" x14ac:dyDescent="0.25">
      <c r="B361" s="1"/>
      <c r="C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2:13" x14ac:dyDescent="0.25">
      <c r="B362" s="1"/>
      <c r="C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2:13" x14ac:dyDescent="0.25">
      <c r="B363" s="1"/>
      <c r="C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2:13" x14ac:dyDescent="0.25">
      <c r="B364" s="1"/>
      <c r="C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2:13" x14ac:dyDescent="0.25">
      <c r="B365" s="1"/>
      <c r="C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2:13" x14ac:dyDescent="0.25">
      <c r="B366" s="1"/>
      <c r="C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2:13" x14ac:dyDescent="0.25">
      <c r="B367" s="1"/>
      <c r="C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2:13" x14ac:dyDescent="0.25">
      <c r="B368" s="1"/>
      <c r="C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2:13" x14ac:dyDescent="0.25">
      <c r="B369" s="1"/>
      <c r="C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2:13" x14ac:dyDescent="0.25">
      <c r="B370" s="1"/>
      <c r="C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2:13" x14ac:dyDescent="0.25">
      <c r="B371" s="1"/>
      <c r="C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2:13" x14ac:dyDescent="0.25">
      <c r="B372" s="1"/>
      <c r="C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2:13" x14ac:dyDescent="0.25">
      <c r="B373" s="1"/>
      <c r="C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2:13" x14ac:dyDescent="0.25">
      <c r="B374" s="1"/>
      <c r="C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2:13" x14ac:dyDescent="0.25">
      <c r="B375" s="1"/>
      <c r="C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2:13" x14ac:dyDescent="0.25">
      <c r="B376" s="1"/>
      <c r="C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2:13" x14ac:dyDescent="0.25">
      <c r="B377" s="1"/>
      <c r="C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2:13" x14ac:dyDescent="0.25">
      <c r="B378" s="1"/>
      <c r="C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2:13" x14ac:dyDescent="0.25">
      <c r="B379" s="1"/>
      <c r="C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2:13" x14ac:dyDescent="0.25">
      <c r="B380" s="1"/>
      <c r="C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2:13" x14ac:dyDescent="0.25">
      <c r="B381" s="1"/>
      <c r="C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2:13" x14ac:dyDescent="0.25">
      <c r="B382" s="1"/>
      <c r="C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2:13" x14ac:dyDescent="0.25">
      <c r="B383" s="1"/>
      <c r="C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2:13" x14ac:dyDescent="0.25">
      <c r="B384" s="1"/>
      <c r="C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2:13" x14ac:dyDescent="0.25">
      <c r="B385" s="1"/>
      <c r="C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2:13" x14ac:dyDescent="0.25">
      <c r="B386" s="1"/>
      <c r="C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2:13" x14ac:dyDescent="0.25">
      <c r="B387" s="1"/>
      <c r="C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2:13" x14ac:dyDescent="0.25">
      <c r="B388" s="1"/>
      <c r="C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2:13" x14ac:dyDescent="0.25">
      <c r="B389" s="1"/>
      <c r="C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2:13" x14ac:dyDescent="0.25">
      <c r="B390" s="1"/>
      <c r="C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2:13" x14ac:dyDescent="0.25">
      <c r="B391" s="1"/>
      <c r="C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2:13" x14ac:dyDescent="0.25">
      <c r="B392" s="1"/>
      <c r="C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2:13" x14ac:dyDescent="0.25">
      <c r="B393" s="1"/>
      <c r="C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2:13" x14ac:dyDescent="0.25">
      <c r="B394" s="1"/>
      <c r="C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2:13" x14ac:dyDescent="0.25">
      <c r="B395" s="1"/>
      <c r="C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2:13" x14ac:dyDescent="0.25">
      <c r="B396" s="1"/>
      <c r="C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2:13" x14ac:dyDescent="0.25">
      <c r="B397" s="1"/>
      <c r="C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2:13" x14ac:dyDescent="0.25">
      <c r="B398" s="1"/>
      <c r="C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2:13" x14ac:dyDescent="0.25">
      <c r="B399" s="1"/>
      <c r="C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2:13" x14ac:dyDescent="0.25">
      <c r="B400" s="1"/>
      <c r="C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2:13" x14ac:dyDescent="0.25">
      <c r="B401" s="1"/>
      <c r="C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2:13" x14ac:dyDescent="0.25">
      <c r="B402" s="1"/>
      <c r="C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2:13" x14ac:dyDescent="0.25">
      <c r="B403" s="1"/>
      <c r="C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2:13" x14ac:dyDescent="0.25">
      <c r="B404" s="1"/>
      <c r="C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2:13" x14ac:dyDescent="0.25">
      <c r="B405" s="1"/>
      <c r="C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2:13" x14ac:dyDescent="0.25">
      <c r="B406" s="1"/>
      <c r="C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2:13" x14ac:dyDescent="0.25">
      <c r="B407" s="1"/>
      <c r="C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2:13" x14ac:dyDescent="0.25">
      <c r="B408" s="1"/>
      <c r="C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2:13" x14ac:dyDescent="0.25">
      <c r="B409" s="1"/>
      <c r="C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2:13" x14ac:dyDescent="0.25">
      <c r="B410" s="1"/>
      <c r="C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2:13" x14ac:dyDescent="0.25">
      <c r="B411" s="1"/>
      <c r="C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2:13" x14ac:dyDescent="0.25">
      <c r="B412" s="1"/>
      <c r="C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2:13" x14ac:dyDescent="0.25">
      <c r="B413" s="1"/>
      <c r="C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2:13" x14ac:dyDescent="0.25">
      <c r="B414" s="1"/>
      <c r="C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2:13" x14ac:dyDescent="0.25">
      <c r="B415" s="1"/>
      <c r="C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2:13" x14ac:dyDescent="0.25">
      <c r="B416" s="1"/>
      <c r="C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2:13" x14ac:dyDescent="0.25">
      <c r="B417" s="1"/>
      <c r="C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2:13" x14ac:dyDescent="0.25">
      <c r="B418" s="1"/>
      <c r="C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2:13" x14ac:dyDescent="0.25">
      <c r="B419" s="1"/>
      <c r="C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2:13" x14ac:dyDescent="0.25">
      <c r="B420" s="1"/>
      <c r="C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2:13" x14ac:dyDescent="0.25">
      <c r="B421" s="1"/>
      <c r="C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2:13" x14ac:dyDescent="0.25">
      <c r="B422" s="1"/>
      <c r="C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2:13" x14ac:dyDescent="0.25">
      <c r="B423" s="1"/>
      <c r="C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2:13" x14ac:dyDescent="0.25">
      <c r="B424" s="1"/>
      <c r="C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2:13" x14ac:dyDescent="0.25">
      <c r="B425" s="1"/>
      <c r="C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2:13" x14ac:dyDescent="0.25">
      <c r="B426" s="1"/>
      <c r="C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2:13" x14ac:dyDescent="0.25">
      <c r="B427" s="1"/>
      <c r="C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2:13" x14ac:dyDescent="0.25">
      <c r="B428" s="1"/>
      <c r="C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2:13" x14ac:dyDescent="0.25">
      <c r="B429" s="1"/>
      <c r="C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2:13" x14ac:dyDescent="0.25">
      <c r="B430" s="1"/>
      <c r="C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2:13" x14ac:dyDescent="0.25">
      <c r="B431" s="1"/>
      <c r="C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2:13" x14ac:dyDescent="0.25">
      <c r="B432" s="1"/>
      <c r="C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2:13" x14ac:dyDescent="0.25">
      <c r="B433" s="1"/>
      <c r="C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2:13" x14ac:dyDescent="0.25">
      <c r="B434" s="1"/>
      <c r="C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2:13" x14ac:dyDescent="0.25">
      <c r="B435" s="1"/>
      <c r="C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2:13" x14ac:dyDescent="0.25">
      <c r="B436" s="1"/>
      <c r="C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2:13" x14ac:dyDescent="0.25">
      <c r="B437" s="1"/>
      <c r="C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2:13" x14ac:dyDescent="0.25">
      <c r="B438" s="1"/>
      <c r="C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2:13" x14ac:dyDescent="0.25">
      <c r="B439" s="1"/>
      <c r="C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2:13" x14ac:dyDescent="0.25">
      <c r="B440" s="1"/>
      <c r="C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2:13" x14ac:dyDescent="0.25">
      <c r="B441" s="1"/>
      <c r="C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2:13" x14ac:dyDescent="0.25">
      <c r="B442" s="1"/>
      <c r="C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2:13" x14ac:dyDescent="0.25">
      <c r="B443" s="1"/>
      <c r="C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2:13" x14ac:dyDescent="0.25">
      <c r="B444" s="1"/>
      <c r="C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2:13" x14ac:dyDescent="0.25">
      <c r="B445" s="1"/>
      <c r="C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2:13" x14ac:dyDescent="0.25">
      <c r="B446" s="1"/>
      <c r="C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2:13" x14ac:dyDescent="0.25">
      <c r="B447" s="1"/>
      <c r="C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2:13" x14ac:dyDescent="0.25">
      <c r="B448" s="1"/>
      <c r="C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2:13" x14ac:dyDescent="0.25">
      <c r="B449" s="1"/>
      <c r="C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2:13" x14ac:dyDescent="0.25">
      <c r="B450" s="1"/>
      <c r="C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2:13" x14ac:dyDescent="0.25">
      <c r="B451" s="1"/>
      <c r="C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2:13" x14ac:dyDescent="0.25">
      <c r="B452" s="1"/>
      <c r="C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2:13" x14ac:dyDescent="0.25">
      <c r="B453" s="1"/>
      <c r="C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2:13" x14ac:dyDescent="0.25">
      <c r="B454" s="1"/>
      <c r="C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2:13" x14ac:dyDescent="0.25">
      <c r="B455" s="1"/>
      <c r="C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2:13" x14ac:dyDescent="0.25">
      <c r="B456" s="1"/>
      <c r="C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2:13" x14ac:dyDescent="0.25">
      <c r="B457" s="1"/>
      <c r="C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2:13" x14ac:dyDescent="0.25">
      <c r="B458" s="1"/>
      <c r="C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2:13" x14ac:dyDescent="0.25">
      <c r="B459" s="1"/>
      <c r="C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2:13" x14ac:dyDescent="0.25">
      <c r="B460" s="1"/>
      <c r="C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2:13" x14ac:dyDescent="0.25">
      <c r="B461" s="1"/>
      <c r="C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2:13" x14ac:dyDescent="0.25">
      <c r="B462" s="1"/>
      <c r="C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2:13" x14ac:dyDescent="0.25">
      <c r="B463" s="1"/>
      <c r="C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2:13" x14ac:dyDescent="0.25">
      <c r="B464" s="1"/>
      <c r="C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2:13" x14ac:dyDescent="0.25">
      <c r="B465" s="1"/>
      <c r="C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2:13" x14ac:dyDescent="0.25">
      <c r="B466" s="1"/>
      <c r="C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2:13" x14ac:dyDescent="0.25">
      <c r="B467" s="1"/>
      <c r="C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2:13" x14ac:dyDescent="0.25">
      <c r="B468" s="1"/>
      <c r="C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2:13" x14ac:dyDescent="0.25">
      <c r="B469" s="1"/>
      <c r="C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2:13" x14ac:dyDescent="0.25">
      <c r="B470" s="1"/>
      <c r="C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2:13" x14ac:dyDescent="0.25">
      <c r="B471" s="1"/>
      <c r="C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2:13" x14ac:dyDescent="0.25">
      <c r="B472" s="1"/>
      <c r="C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2:13" x14ac:dyDescent="0.25">
      <c r="B473" s="1"/>
      <c r="C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2:13" x14ac:dyDescent="0.25">
      <c r="B474" s="1"/>
      <c r="C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2:13" x14ac:dyDescent="0.25">
      <c r="B475" s="1"/>
      <c r="C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2:13" x14ac:dyDescent="0.25">
      <c r="B476" s="1"/>
      <c r="C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2:13" x14ac:dyDescent="0.25">
      <c r="B477" s="1"/>
      <c r="C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2:13" x14ac:dyDescent="0.25">
      <c r="B478" s="1"/>
      <c r="C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2:13" x14ac:dyDescent="0.25">
      <c r="B479" s="1"/>
      <c r="C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2:13" x14ac:dyDescent="0.25">
      <c r="B480" s="1"/>
      <c r="C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2:13" x14ac:dyDescent="0.25">
      <c r="B481" s="1"/>
      <c r="C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2:13" x14ac:dyDescent="0.25">
      <c r="B482" s="1"/>
      <c r="C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2:13" x14ac:dyDescent="0.25">
      <c r="B483" s="1"/>
      <c r="C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2:13" x14ac:dyDescent="0.25">
      <c r="B484" s="1"/>
      <c r="C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2:13" x14ac:dyDescent="0.25">
      <c r="B485" s="1"/>
      <c r="C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2:13" x14ac:dyDescent="0.25">
      <c r="B486" s="1"/>
      <c r="C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2:13" x14ac:dyDescent="0.25">
      <c r="B487" s="1"/>
      <c r="C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2:13" x14ac:dyDescent="0.25">
      <c r="B488" s="1"/>
      <c r="C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2:13" x14ac:dyDescent="0.25">
      <c r="B489" s="1"/>
      <c r="C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2:13" x14ac:dyDescent="0.25">
      <c r="B490" s="1"/>
      <c r="C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2:13" x14ac:dyDescent="0.25">
      <c r="B491" s="1"/>
      <c r="C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2:13" x14ac:dyDescent="0.25">
      <c r="B492" s="1"/>
      <c r="C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2:13" x14ac:dyDescent="0.25">
      <c r="B493" s="1"/>
      <c r="C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2:13" x14ac:dyDescent="0.25">
      <c r="B494" s="1"/>
      <c r="C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2:13" x14ac:dyDescent="0.25">
      <c r="B495" s="1"/>
      <c r="C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2:13" x14ac:dyDescent="0.25">
      <c r="B496" s="1"/>
      <c r="C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2:13" x14ac:dyDescent="0.25">
      <c r="B497" s="1"/>
      <c r="C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2:13" x14ac:dyDescent="0.25">
      <c r="B498" s="1"/>
      <c r="C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2:13" x14ac:dyDescent="0.25">
      <c r="B499" s="1"/>
      <c r="C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2:13" x14ac:dyDescent="0.25">
      <c r="B500" s="1"/>
      <c r="C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2:13" x14ac:dyDescent="0.25">
      <c r="B501" s="1"/>
      <c r="C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2:13" x14ac:dyDescent="0.25">
      <c r="B502" s="1"/>
      <c r="C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2:13" x14ac:dyDescent="0.25">
      <c r="B503" s="1"/>
      <c r="C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2:13" x14ac:dyDescent="0.25">
      <c r="B504" s="1"/>
      <c r="C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2:13" x14ac:dyDescent="0.25">
      <c r="B505" s="1"/>
      <c r="C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2:13" x14ac:dyDescent="0.25">
      <c r="B506" s="1"/>
      <c r="C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2:13" x14ac:dyDescent="0.25">
      <c r="B507" s="1"/>
      <c r="C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2:13" x14ac:dyDescent="0.25">
      <c r="B508" s="1"/>
      <c r="C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2:13" x14ac:dyDescent="0.25">
      <c r="B509" s="1"/>
      <c r="C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2:13" x14ac:dyDescent="0.25">
      <c r="B510" s="1"/>
      <c r="C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2:13" x14ac:dyDescent="0.25">
      <c r="B511" s="1"/>
      <c r="C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2:13" x14ac:dyDescent="0.25">
      <c r="B512" s="1"/>
      <c r="C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2:13" x14ac:dyDescent="0.25">
      <c r="B513" s="1"/>
      <c r="C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2:13" x14ac:dyDescent="0.25">
      <c r="B514" s="1"/>
      <c r="C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2:13" x14ac:dyDescent="0.25">
      <c r="B515" s="1"/>
      <c r="C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2:13" x14ac:dyDescent="0.25">
      <c r="B516" s="1"/>
      <c r="C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2:13" x14ac:dyDescent="0.25">
      <c r="B517" s="1"/>
      <c r="C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2:13" x14ac:dyDescent="0.25">
      <c r="B518" s="1"/>
      <c r="C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2:13" x14ac:dyDescent="0.25">
      <c r="B519" s="1"/>
      <c r="C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2:13" x14ac:dyDescent="0.25">
      <c r="B520" s="1"/>
      <c r="C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2:13" x14ac:dyDescent="0.25">
      <c r="B521" s="1"/>
      <c r="C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2:13" x14ac:dyDescent="0.25">
      <c r="B522" s="1"/>
      <c r="C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2:13" x14ac:dyDescent="0.25">
      <c r="B523" s="1"/>
      <c r="C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2:13" x14ac:dyDescent="0.25">
      <c r="B524" s="1"/>
      <c r="C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2:13" x14ac:dyDescent="0.25">
      <c r="B525" s="1"/>
      <c r="C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2:13" x14ac:dyDescent="0.25">
      <c r="B526" s="1"/>
      <c r="C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2:13" x14ac:dyDescent="0.25">
      <c r="B527" s="1"/>
      <c r="C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2:13" x14ac:dyDescent="0.25">
      <c r="B528" s="1"/>
      <c r="C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2:13" x14ac:dyDescent="0.25">
      <c r="B529" s="1"/>
      <c r="C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2:13" x14ac:dyDescent="0.25">
      <c r="B530" s="1"/>
      <c r="C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2:13" x14ac:dyDescent="0.25">
      <c r="B531" s="1"/>
      <c r="C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2:13" x14ac:dyDescent="0.25">
      <c r="B532" s="1"/>
      <c r="C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2:13" x14ac:dyDescent="0.25">
      <c r="B533" s="1"/>
      <c r="C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2:13" x14ac:dyDescent="0.25">
      <c r="B534" s="1"/>
      <c r="C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2:13" x14ac:dyDescent="0.25">
      <c r="B535" s="1"/>
      <c r="C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2:13" x14ac:dyDescent="0.25">
      <c r="B536" s="1"/>
      <c r="C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2:13" x14ac:dyDescent="0.25">
      <c r="B537" s="1"/>
      <c r="C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2:13" x14ac:dyDescent="0.25">
      <c r="B538" s="1"/>
      <c r="C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2:13" x14ac:dyDescent="0.25">
      <c r="B539" s="1"/>
      <c r="C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2:13" x14ac:dyDescent="0.25">
      <c r="B540" s="1"/>
      <c r="C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2:13" x14ac:dyDescent="0.25">
      <c r="B541" s="1"/>
      <c r="C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2:13" x14ac:dyDescent="0.25">
      <c r="B542" s="1"/>
      <c r="C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2:13" x14ac:dyDescent="0.25">
      <c r="B543" s="1"/>
      <c r="C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2:13" x14ac:dyDescent="0.25">
      <c r="B544" s="1"/>
      <c r="C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2:13" x14ac:dyDescent="0.25">
      <c r="B545" s="1"/>
      <c r="C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2:13" x14ac:dyDescent="0.25">
      <c r="B546" s="1"/>
      <c r="C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2:13" x14ac:dyDescent="0.25">
      <c r="B547" s="1"/>
      <c r="C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2:13" x14ac:dyDescent="0.25">
      <c r="B548" s="1"/>
      <c r="C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2:13" x14ac:dyDescent="0.25">
      <c r="B549" s="1"/>
      <c r="C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2:13" x14ac:dyDescent="0.25">
      <c r="B550" s="1"/>
      <c r="C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2:13" x14ac:dyDescent="0.25">
      <c r="B551" s="1"/>
      <c r="C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2:13" x14ac:dyDescent="0.25">
      <c r="B552" s="1"/>
      <c r="C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2:13" x14ac:dyDescent="0.25">
      <c r="B553" s="1"/>
      <c r="C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2:13" x14ac:dyDescent="0.25">
      <c r="B554" s="1"/>
      <c r="C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2:13" x14ac:dyDescent="0.25">
      <c r="B555" s="1"/>
      <c r="C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2:13" x14ac:dyDescent="0.25">
      <c r="B556" s="1"/>
      <c r="C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2:13" x14ac:dyDescent="0.25">
      <c r="B557" s="1"/>
      <c r="C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2:13" x14ac:dyDescent="0.25">
      <c r="B558" s="1"/>
      <c r="C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2:13" x14ac:dyDescent="0.25">
      <c r="B559" s="1"/>
      <c r="C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2:13" x14ac:dyDescent="0.25">
      <c r="B560" s="1"/>
      <c r="C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2:13" x14ac:dyDescent="0.25">
      <c r="B561" s="1"/>
      <c r="C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2:13" x14ac:dyDescent="0.25">
      <c r="B562" s="1"/>
      <c r="C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2:13" x14ac:dyDescent="0.25">
      <c r="B563" s="1"/>
      <c r="C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2:13" x14ac:dyDescent="0.25">
      <c r="B564" s="1"/>
      <c r="C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2:13" x14ac:dyDescent="0.25">
      <c r="B565" s="1"/>
      <c r="C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2:13" x14ac:dyDescent="0.25">
      <c r="B566" s="1"/>
      <c r="C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2:13" x14ac:dyDescent="0.25">
      <c r="B567" s="1"/>
      <c r="C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2:13" x14ac:dyDescent="0.25">
      <c r="B568" s="1"/>
      <c r="C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2:13" x14ac:dyDescent="0.25">
      <c r="B569" s="1"/>
      <c r="C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2:13" x14ac:dyDescent="0.25">
      <c r="B570" s="1"/>
      <c r="C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2:13" x14ac:dyDescent="0.25">
      <c r="B571" s="1"/>
      <c r="C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2:13" x14ac:dyDescent="0.25">
      <c r="B572" s="1"/>
      <c r="C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2:13" x14ac:dyDescent="0.25">
      <c r="B573" s="1"/>
      <c r="C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2:13" x14ac:dyDescent="0.25">
      <c r="B574" s="1"/>
      <c r="C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2:13" x14ac:dyDescent="0.25">
      <c r="B575" s="1"/>
      <c r="C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2:13" x14ac:dyDescent="0.25">
      <c r="B576" s="1"/>
      <c r="C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2:13" x14ac:dyDescent="0.25">
      <c r="B577" s="1"/>
      <c r="C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2:13" x14ac:dyDescent="0.25">
      <c r="B578" s="1"/>
      <c r="C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2:13" x14ac:dyDescent="0.25">
      <c r="B579" s="1"/>
      <c r="C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2:13" x14ac:dyDescent="0.25">
      <c r="B580" s="1"/>
      <c r="C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2:13" x14ac:dyDescent="0.25">
      <c r="B581" s="1"/>
      <c r="C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2:13" x14ac:dyDescent="0.25">
      <c r="B582" s="1"/>
      <c r="C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2:13" x14ac:dyDescent="0.25">
      <c r="B583" s="1"/>
      <c r="C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2:13" x14ac:dyDescent="0.25">
      <c r="B584" s="1"/>
      <c r="C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2:13" x14ac:dyDescent="0.25">
      <c r="B585" s="1"/>
      <c r="C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2:13" x14ac:dyDescent="0.25">
      <c r="B586" s="1"/>
      <c r="C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2:13" x14ac:dyDescent="0.25">
      <c r="B587" s="1"/>
      <c r="C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2:13" x14ac:dyDescent="0.25">
      <c r="B588" s="1"/>
      <c r="C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2:13" x14ac:dyDescent="0.25">
      <c r="B589" s="1"/>
      <c r="C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2:13" x14ac:dyDescent="0.25">
      <c r="B590" s="1"/>
      <c r="C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2:13" x14ac:dyDescent="0.25">
      <c r="B591" s="1"/>
      <c r="C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2:13" x14ac:dyDescent="0.25">
      <c r="B592" s="1"/>
      <c r="C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2:13" x14ac:dyDescent="0.25">
      <c r="B593" s="1"/>
      <c r="C593" s="1"/>
      <c r="E593" s="1"/>
      <c r="F593" s="1"/>
      <c r="G593" s="1"/>
      <c r="H593" s="1"/>
      <c r="I593" s="1"/>
      <c r="J593" s="1"/>
      <c r="K593" s="1"/>
      <c r="L593" s="1"/>
      <c r="M59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1"/>
  <sheetViews>
    <sheetView zoomScale="70" zoomScaleNormal="70" workbookViewId="0">
      <selection activeCell="K300" sqref="K300"/>
    </sheetView>
  </sheetViews>
  <sheetFormatPr baseColWidth="10" defaultRowHeight="15" x14ac:dyDescent="0.25"/>
  <cols>
    <col min="5" max="5" width="36.140625" customWidth="1"/>
    <col min="6" max="6" width="18" customWidth="1"/>
    <col min="7" max="8" width="10.5703125" bestFit="1" customWidth="1"/>
    <col min="9" max="9" width="10.7109375" bestFit="1" customWidth="1"/>
    <col min="12" max="12" width="15.85546875" bestFit="1" customWidth="1"/>
    <col min="13" max="13" width="15.28515625" customWidth="1"/>
    <col min="14" max="14" width="18.140625" bestFit="1" customWidth="1"/>
    <col min="15" max="15" width="10.28515625" bestFit="1" customWidth="1"/>
    <col min="16" max="16" width="12.5703125" bestFit="1" customWidth="1"/>
    <col min="17" max="17" width="11.7109375" bestFit="1" customWidth="1"/>
    <col min="18" max="18" width="8.85546875" bestFit="1" customWidth="1"/>
    <col min="19" max="19" width="12.85546875" bestFit="1" customWidth="1"/>
    <col min="20" max="20" width="11.85546875" bestFit="1" customWidth="1"/>
    <col min="21" max="21" width="7.28515625" bestFit="1" customWidth="1"/>
    <col min="22" max="22" width="4.7109375" bestFit="1" customWidth="1"/>
    <col min="23" max="23" width="3.42578125" bestFit="1" customWidth="1"/>
    <col min="24" max="24" width="7.28515625" bestFit="1" customWidth="1"/>
  </cols>
  <sheetData>
    <row r="1" spans="1:14" ht="90" x14ac:dyDescent="0.25">
      <c r="D1" s="2" t="s">
        <v>21</v>
      </c>
      <c r="E1" t="str">
        <f>raw!E1</f>
        <v>AVERAGE FLUX
Multigroupe DRAGON</v>
      </c>
      <c r="G1" s="2" t="s">
        <v>11</v>
      </c>
      <c r="H1" s="2" t="s">
        <v>12</v>
      </c>
      <c r="I1" s="2" t="s">
        <v>13</v>
      </c>
      <c r="J1" s="2" t="s">
        <v>25</v>
      </c>
      <c r="K1" s="2" t="s">
        <v>26</v>
      </c>
      <c r="L1" s="2" t="s">
        <v>23</v>
      </c>
      <c r="M1" s="2" t="s">
        <v>24</v>
      </c>
      <c r="N1" s="2" t="s">
        <v>27</v>
      </c>
    </row>
    <row r="2" spans="1:14" x14ac:dyDescent="0.25">
      <c r="A2">
        <v>2</v>
      </c>
      <c r="B2" t="s">
        <v>19</v>
      </c>
      <c r="C2" t="s">
        <v>18</v>
      </c>
      <c r="D2">
        <f ca="1">INDIRECT("raw!"&amp;flux!B2&amp;flux!A2)</f>
        <v>19640000</v>
      </c>
      <c r="E2">
        <f ca="1">INDIRECT("raw!"&amp;flux!C2&amp;flux!A2)</f>
        <v>6.8071600000000005E-4</v>
      </c>
      <c r="G2" s="1">
        <f>raw!A2</f>
        <v>19640000</v>
      </c>
      <c r="H2" s="1">
        <f>raw!B2</f>
        <v>14918000</v>
      </c>
      <c r="I2" s="1">
        <f>raw!C2</f>
        <v>17279000</v>
      </c>
      <c r="J2" s="1">
        <f>G2-H2</f>
        <v>4722000</v>
      </c>
      <c r="K2" s="1">
        <f>raw!E2/J2</f>
        <v>1.4415840745446845E-10</v>
      </c>
      <c r="L2">
        <f t="shared" ref="L2:L65" si="0">LN(I2/G$2)</f>
        <v>-0.12807641159533514</v>
      </c>
      <c r="M2">
        <f t="shared" ref="M2:M65" si="1">LN(G2/H2)</f>
        <v>0.27499976539334825</v>
      </c>
      <c r="N2" s="1">
        <f>raw!E2/flux!M2</f>
        <v>2.47533302083488E-3</v>
      </c>
    </row>
    <row r="3" spans="1:14" x14ac:dyDescent="0.25">
      <c r="A3">
        <f>A2</f>
        <v>2</v>
      </c>
      <c r="B3" t="s">
        <v>20</v>
      </c>
      <c r="C3" t="s">
        <v>18</v>
      </c>
      <c r="D3">
        <f ca="1">INDIRECT("raw!"&amp;flux!B3&amp;flux!A3)</f>
        <v>14918000</v>
      </c>
      <c r="E3">
        <f ca="1">INDIRECT("raw!"&amp;flux!C3&amp;flux!A3)</f>
        <v>6.8071600000000005E-4</v>
      </c>
      <c r="G3" s="1">
        <f>raw!A3</f>
        <v>14918000</v>
      </c>
      <c r="H3" s="1">
        <f>raw!B3</f>
        <v>13840000</v>
      </c>
      <c r="I3" s="1">
        <f>raw!C3</f>
        <v>14379000</v>
      </c>
      <c r="J3" s="1">
        <f t="shared" ref="J3:J66" si="2">G3-H3</f>
        <v>1078000</v>
      </c>
      <c r="K3" s="1">
        <f>raw!E3/J3</f>
        <v>7.7137662337662345E-10</v>
      </c>
      <c r="L3">
        <f t="shared" si="0"/>
        <v>-0.31179949408071583</v>
      </c>
      <c r="M3">
        <f t="shared" si="1"/>
        <v>7.5005587343448088E-2</v>
      </c>
      <c r="N3" s="1">
        <f>raw!E3/flux!M3</f>
        <v>1.1086427417632072E-2</v>
      </c>
    </row>
    <row r="4" spans="1:14" x14ac:dyDescent="0.25">
      <c r="A4">
        <f>A2+1</f>
        <v>3</v>
      </c>
      <c r="B4" t="str">
        <f>B2</f>
        <v>A</v>
      </c>
      <c r="C4" t="str">
        <f>C2</f>
        <v>E</v>
      </c>
      <c r="D4">
        <f ca="1">INDIRECT("raw!"&amp;flux!B4&amp;flux!A4)</f>
        <v>14918000</v>
      </c>
      <c r="E4">
        <f ca="1">INDIRECT("raw!"&amp;flux!C4&amp;flux!A4)</f>
        <v>8.3154400000000003E-4</v>
      </c>
      <c r="G4" s="1">
        <f>raw!A4</f>
        <v>13840000</v>
      </c>
      <c r="H4" s="1">
        <f>raw!B4</f>
        <v>11618000</v>
      </c>
      <c r="I4" s="1">
        <f>raw!C4</f>
        <v>12729000</v>
      </c>
      <c r="J4" s="1">
        <f t="shared" si="2"/>
        <v>2222000</v>
      </c>
      <c r="K4" s="1">
        <f>raw!E4/J4</f>
        <v>2.8302520252025199E-9</v>
      </c>
      <c r="L4">
        <f t="shared" si="0"/>
        <v>-0.43368544803802239</v>
      </c>
      <c r="M4">
        <f t="shared" si="1"/>
        <v>0.17500733061918269</v>
      </c>
      <c r="N4" s="1">
        <f>raw!E4/flux!M4</f>
        <v>3.593460901180489E-2</v>
      </c>
    </row>
    <row r="5" spans="1:14" x14ac:dyDescent="0.25">
      <c r="A5">
        <f t="shared" ref="A5:A68" si="3">A3+1</f>
        <v>3</v>
      </c>
      <c r="B5" t="str">
        <f t="shared" ref="B5:C19" si="4">B3</f>
        <v>B</v>
      </c>
      <c r="C5" t="str">
        <f t="shared" si="4"/>
        <v>E</v>
      </c>
      <c r="D5">
        <f ca="1">INDIRECT("raw!"&amp;flux!B5&amp;flux!A5)</f>
        <v>13840000</v>
      </c>
      <c r="E5">
        <f ca="1">INDIRECT("raw!"&amp;flux!C5&amp;flux!A5)</f>
        <v>8.3154400000000003E-4</v>
      </c>
      <c r="G5" s="1">
        <f>raw!A5</f>
        <v>11618000</v>
      </c>
      <c r="H5" s="1">
        <f>raw!B5</f>
        <v>10000000</v>
      </c>
      <c r="I5" s="1">
        <f>raw!C5</f>
        <v>10809000</v>
      </c>
      <c r="J5" s="1">
        <f t="shared" si="2"/>
        <v>1618000</v>
      </c>
      <c r="K5" s="1">
        <f>raw!E5/J5</f>
        <v>1.1155562422744127E-8</v>
      </c>
      <c r="L5">
        <f t="shared" si="0"/>
        <v>-0.59718918249225406</v>
      </c>
      <c r="M5">
        <f t="shared" si="1"/>
        <v>0.14997052657629503</v>
      </c>
      <c r="N5" s="1">
        <f>raw!E5/flux!M5</f>
        <v>0.12035498182249504</v>
      </c>
    </row>
    <row r="6" spans="1:14" x14ac:dyDescent="0.25">
      <c r="A6">
        <f t="shared" si="3"/>
        <v>4</v>
      </c>
      <c r="B6" t="str">
        <f t="shared" si="4"/>
        <v>A</v>
      </c>
      <c r="C6" t="str">
        <f t="shared" si="4"/>
        <v>E</v>
      </c>
      <c r="D6">
        <f ca="1">INDIRECT("raw!"&amp;flux!B6&amp;flux!A6)</f>
        <v>13840000</v>
      </c>
      <c r="E6">
        <f ca="1">INDIRECT("raw!"&amp;flux!C6&amp;flux!A6)</f>
        <v>6.2888199999999997E-3</v>
      </c>
      <c r="G6" s="1">
        <f>raw!A6</f>
        <v>10000000</v>
      </c>
      <c r="H6" s="1">
        <f>raw!B6</f>
        <v>9048400</v>
      </c>
      <c r="I6" s="1">
        <f>raw!C6</f>
        <v>9524200</v>
      </c>
      <c r="J6" s="1">
        <f t="shared" si="2"/>
        <v>951600</v>
      </c>
      <c r="K6" s="1">
        <f>raw!E6/J6</f>
        <v>2.8051387137452713E-8</v>
      </c>
      <c r="L6">
        <f t="shared" si="0"/>
        <v>-0.72373237494218323</v>
      </c>
      <c r="M6">
        <f t="shared" si="1"/>
        <v>9.9997146492502229E-2</v>
      </c>
      <c r="N6" s="1">
        <f>raw!E6/flux!M6</f>
        <v>0.26694461728466912</v>
      </c>
    </row>
    <row r="7" spans="1:14" x14ac:dyDescent="0.25">
      <c r="A7">
        <f t="shared" si="3"/>
        <v>4</v>
      </c>
      <c r="B7" t="str">
        <f t="shared" si="4"/>
        <v>B</v>
      </c>
      <c r="C7" t="str">
        <f t="shared" si="4"/>
        <v>E</v>
      </c>
      <c r="D7">
        <f ca="1">INDIRECT("raw!"&amp;flux!B7&amp;flux!A7)</f>
        <v>11618000</v>
      </c>
      <c r="E7">
        <f ca="1">INDIRECT("raw!"&amp;flux!C7&amp;flux!A7)</f>
        <v>6.2888199999999997E-3</v>
      </c>
      <c r="G7" s="1">
        <f>raw!A7</f>
        <v>9048400</v>
      </c>
      <c r="H7" s="1">
        <f>raw!B7</f>
        <v>8187300</v>
      </c>
      <c r="I7" s="1">
        <f>raw!C7</f>
        <v>8617850</v>
      </c>
      <c r="J7" s="1">
        <f t="shared" si="2"/>
        <v>861100</v>
      </c>
      <c r="K7" s="1">
        <f>raw!E7/J7</f>
        <v>5.2922424805481361E-8</v>
      </c>
      <c r="L7">
        <f t="shared" si="0"/>
        <v>-0.82373266931464417</v>
      </c>
      <c r="M7">
        <f t="shared" si="1"/>
        <v>0.10000377331944488</v>
      </c>
      <c r="N7" s="1">
        <f>raw!E7/flux!M7</f>
        <v>0.45569780506611157</v>
      </c>
    </row>
    <row r="8" spans="1:14" x14ac:dyDescent="0.25">
      <c r="A8">
        <f t="shared" si="3"/>
        <v>5</v>
      </c>
      <c r="B8" t="str">
        <f t="shared" si="4"/>
        <v>A</v>
      </c>
      <c r="C8" t="str">
        <f t="shared" si="4"/>
        <v>E</v>
      </c>
      <c r="D8">
        <f ca="1">INDIRECT("raw!"&amp;flux!B8&amp;flux!A8)</f>
        <v>11618000</v>
      </c>
      <c r="E8">
        <f ca="1">INDIRECT("raw!"&amp;flux!C8&amp;flux!A8)</f>
        <v>1.8049699999999998E-2</v>
      </c>
      <c r="G8" s="1">
        <f>raw!A8</f>
        <v>8187300</v>
      </c>
      <c r="H8" s="1">
        <f>raw!B8</f>
        <v>7408200</v>
      </c>
      <c r="I8" s="1">
        <f>raw!C8</f>
        <v>7797750</v>
      </c>
      <c r="J8" s="1">
        <f t="shared" si="2"/>
        <v>779100</v>
      </c>
      <c r="K8" s="1">
        <f>raw!E8/J8</f>
        <v>9.7031189834424334E-8</v>
      </c>
      <c r="L8">
        <f t="shared" si="0"/>
        <v>-0.92373307238226765</v>
      </c>
      <c r="M8">
        <f t="shared" si="1"/>
        <v>9.9996678362482494E-2</v>
      </c>
      <c r="N8" s="1">
        <f>raw!E8/flux!M8</f>
        <v>0.75599511141725129</v>
      </c>
    </row>
    <row r="9" spans="1:14" x14ac:dyDescent="0.25">
      <c r="A9">
        <f t="shared" si="3"/>
        <v>5</v>
      </c>
      <c r="B9" t="str">
        <f t="shared" si="4"/>
        <v>B</v>
      </c>
      <c r="C9" t="str">
        <f t="shared" si="4"/>
        <v>E</v>
      </c>
      <c r="D9">
        <f ca="1">INDIRECT("raw!"&amp;flux!B9&amp;flux!A9)</f>
        <v>10000000</v>
      </c>
      <c r="E9">
        <f ca="1">INDIRECT("raw!"&amp;flux!C9&amp;flux!A9)</f>
        <v>1.8049699999999998E-2</v>
      </c>
      <c r="G9" s="1">
        <f>raw!A9</f>
        <v>7408200</v>
      </c>
      <c r="H9" s="1">
        <f>raw!B9</f>
        <v>6703200</v>
      </c>
      <c r="I9" s="1">
        <f>raw!C9</f>
        <v>7055700</v>
      </c>
      <c r="J9" s="1">
        <f t="shared" si="2"/>
        <v>705000</v>
      </c>
      <c r="K9" s="1">
        <f>raw!E9/J9</f>
        <v>1.6621843971631206E-7</v>
      </c>
      <c r="L9">
        <f t="shared" si="0"/>
        <v>-1.0237325021325059</v>
      </c>
      <c r="M9">
        <f t="shared" si="1"/>
        <v>0.10000247050267631</v>
      </c>
      <c r="N9" s="1">
        <f>raw!E9/flux!M9</f>
        <v>1.171811050376639</v>
      </c>
    </row>
    <row r="10" spans="1:14" x14ac:dyDescent="0.25">
      <c r="A10">
        <f t="shared" si="3"/>
        <v>6</v>
      </c>
      <c r="B10" t="str">
        <f t="shared" si="4"/>
        <v>A</v>
      </c>
      <c r="C10" t="str">
        <f t="shared" si="4"/>
        <v>E</v>
      </c>
      <c r="D10">
        <f ca="1">INDIRECT("raw!"&amp;flux!B10&amp;flux!A10)</f>
        <v>10000000</v>
      </c>
      <c r="E10">
        <f ca="1">INDIRECT("raw!"&amp;flux!C10&amp;flux!A10)</f>
        <v>2.6693700000000001E-2</v>
      </c>
      <c r="G10" s="1">
        <f>raw!A10</f>
        <v>6703200</v>
      </c>
      <c r="H10" s="1">
        <f>raw!B10</f>
        <v>6065300</v>
      </c>
      <c r="I10" s="1">
        <f>raw!C10</f>
        <v>6384250</v>
      </c>
      <c r="J10" s="1">
        <f t="shared" si="2"/>
        <v>637900</v>
      </c>
      <c r="K10" s="1">
        <f>raw!E10/J10</f>
        <v>2.7638031039347857E-7</v>
      </c>
      <c r="L10">
        <f t="shared" si="0"/>
        <v>-1.123734283144558</v>
      </c>
      <c r="M10">
        <f t="shared" si="1"/>
        <v>0.10000101900573673</v>
      </c>
      <c r="N10" s="1">
        <f>raw!E10/flux!M10</f>
        <v>1.7630120348062259</v>
      </c>
    </row>
    <row r="11" spans="1:14" x14ac:dyDescent="0.25">
      <c r="A11">
        <f t="shared" si="3"/>
        <v>6</v>
      </c>
      <c r="B11" t="str">
        <f t="shared" si="4"/>
        <v>B</v>
      </c>
      <c r="C11" t="str">
        <f t="shared" si="4"/>
        <v>E</v>
      </c>
      <c r="D11">
        <f ca="1">INDIRECT("raw!"&amp;flux!B11&amp;flux!A11)</f>
        <v>9048400</v>
      </c>
      <c r="E11">
        <f ca="1">INDIRECT("raw!"&amp;flux!C11&amp;flux!A11)</f>
        <v>2.6693700000000001E-2</v>
      </c>
      <c r="G11" s="1">
        <f>raw!A11</f>
        <v>6065300</v>
      </c>
      <c r="H11" s="1">
        <f>raw!B11</f>
        <v>4965800</v>
      </c>
      <c r="I11" s="1">
        <f>raw!C11</f>
        <v>5515550</v>
      </c>
      <c r="J11" s="1">
        <f t="shared" si="2"/>
        <v>1099500</v>
      </c>
      <c r="K11" s="1">
        <f>raw!E11/J11</f>
        <v>5.082382901318781E-7</v>
      </c>
      <c r="L11">
        <f t="shared" si="0"/>
        <v>-1.269996927178856</v>
      </c>
      <c r="M11">
        <f t="shared" si="1"/>
        <v>0.20000959289850526</v>
      </c>
      <c r="N11" s="1">
        <f>raw!E11/flux!M11</f>
        <v>2.7939059917169411</v>
      </c>
    </row>
    <row r="12" spans="1:14" x14ac:dyDescent="0.25">
      <c r="A12">
        <f t="shared" si="3"/>
        <v>7</v>
      </c>
      <c r="B12" t="str">
        <f t="shared" si="4"/>
        <v>A</v>
      </c>
      <c r="C12" t="str">
        <f t="shared" si="4"/>
        <v>E</v>
      </c>
      <c r="D12">
        <f ca="1">INDIRECT("raw!"&amp;flux!B12&amp;flux!A12)</f>
        <v>9048400</v>
      </c>
      <c r="E12">
        <f ca="1">INDIRECT("raw!"&amp;flux!C12&amp;flux!A12)</f>
        <v>4.5571500000000001E-2</v>
      </c>
      <c r="G12" s="1">
        <f>raw!A12</f>
        <v>4965800</v>
      </c>
      <c r="H12" s="1">
        <f>raw!B12</f>
        <v>4065700</v>
      </c>
      <c r="I12" s="1">
        <f>raw!C12</f>
        <v>4515750</v>
      </c>
      <c r="J12" s="1">
        <f t="shared" si="2"/>
        <v>900100</v>
      </c>
      <c r="K12" s="1">
        <f>raw!E12/J12</f>
        <v>1.0071047661370959E-6</v>
      </c>
      <c r="L12">
        <f t="shared" si="0"/>
        <v>-1.4699970168957901</v>
      </c>
      <c r="M12">
        <f t="shared" si="1"/>
        <v>0.19998848251592119</v>
      </c>
      <c r="N12" s="1">
        <f>raw!E12/flux!M12</f>
        <v>4.5327360285752132</v>
      </c>
    </row>
    <row r="13" spans="1:14" x14ac:dyDescent="0.25">
      <c r="A13">
        <f t="shared" si="3"/>
        <v>7</v>
      </c>
      <c r="B13" t="str">
        <f t="shared" si="4"/>
        <v>B</v>
      </c>
      <c r="C13" t="str">
        <f t="shared" si="4"/>
        <v>E</v>
      </c>
      <c r="D13">
        <f ca="1">INDIRECT("raw!"&amp;flux!B13&amp;flux!A13)</f>
        <v>8187300</v>
      </c>
      <c r="E13">
        <f ca="1">INDIRECT("raw!"&amp;flux!C13&amp;flux!A13)</f>
        <v>4.5571500000000001E-2</v>
      </c>
      <c r="G13" s="1">
        <f>raw!A13</f>
        <v>4065700</v>
      </c>
      <c r="H13" s="1">
        <f>raw!B13</f>
        <v>3328700</v>
      </c>
      <c r="I13" s="1">
        <f>raw!C13</f>
        <v>3697200</v>
      </c>
      <c r="J13" s="1">
        <f t="shared" si="2"/>
        <v>737000</v>
      </c>
      <c r="K13" s="1">
        <f>raw!E13/J13</f>
        <v>1.5960515603799187E-6</v>
      </c>
      <c r="L13">
        <f t="shared" si="0"/>
        <v>-1.6699925265178344</v>
      </c>
      <c r="M13">
        <f t="shared" si="1"/>
        <v>0.20000409251698109</v>
      </c>
      <c r="N13" s="1">
        <f>raw!E13/flux!M13</f>
        <v>5.8813296527926227</v>
      </c>
    </row>
    <row r="14" spans="1:14" x14ac:dyDescent="0.25">
      <c r="A14">
        <f t="shared" si="3"/>
        <v>8</v>
      </c>
      <c r="B14" t="str">
        <f t="shared" si="4"/>
        <v>A</v>
      </c>
      <c r="C14" t="str">
        <f t="shared" si="4"/>
        <v>E</v>
      </c>
      <c r="D14">
        <f ca="1">INDIRECT("raw!"&amp;flux!B14&amp;flux!A14)</f>
        <v>8187300</v>
      </c>
      <c r="E14">
        <f ca="1">INDIRECT("raw!"&amp;flux!C14&amp;flux!A14)</f>
        <v>7.5596999999999998E-2</v>
      </c>
      <c r="G14" s="1">
        <f>raw!A14</f>
        <v>3328700</v>
      </c>
      <c r="H14" s="1">
        <f>raw!B14</f>
        <v>2725300</v>
      </c>
      <c r="I14" s="1">
        <f>raw!C14</f>
        <v>3027000</v>
      </c>
      <c r="J14" s="1">
        <f t="shared" si="2"/>
        <v>603400</v>
      </c>
      <c r="K14" s="1">
        <f>raw!E14/J14</f>
        <v>3.0381504806098776E-6</v>
      </c>
      <c r="L14">
        <f t="shared" si="0"/>
        <v>-1.8699962728867383</v>
      </c>
      <c r="M14">
        <f t="shared" si="1"/>
        <v>0.20000332358111989</v>
      </c>
      <c r="N14" s="1">
        <f>raw!E14/flux!M14</f>
        <v>9.1659476811467062</v>
      </c>
    </row>
    <row r="15" spans="1:14" x14ac:dyDescent="0.25">
      <c r="A15">
        <f t="shared" si="3"/>
        <v>8</v>
      </c>
      <c r="B15" t="str">
        <f t="shared" si="4"/>
        <v>B</v>
      </c>
      <c r="C15" t="str">
        <f t="shared" si="4"/>
        <v>E</v>
      </c>
      <c r="D15">
        <f ca="1">INDIRECT("raw!"&amp;flux!B15&amp;flux!A15)</f>
        <v>7408200</v>
      </c>
      <c r="E15">
        <f ca="1">INDIRECT("raw!"&amp;flux!C15&amp;flux!A15)</f>
        <v>7.5596999999999998E-2</v>
      </c>
      <c r="G15" s="1">
        <f>raw!A15</f>
        <v>2725300</v>
      </c>
      <c r="H15" s="1">
        <f>raw!B15</f>
        <v>2231300</v>
      </c>
      <c r="I15" s="1">
        <f>raw!C15</f>
        <v>2478300</v>
      </c>
      <c r="J15" s="1">
        <f t="shared" si="2"/>
        <v>494000</v>
      </c>
      <c r="K15" s="1">
        <f>raw!E15/J15</f>
        <v>4.9709716599190283E-6</v>
      </c>
      <c r="L15">
        <f t="shared" si="0"/>
        <v>-2.0699954616718879</v>
      </c>
      <c r="M15">
        <f t="shared" si="1"/>
        <v>0.19999413854035494</v>
      </c>
      <c r="N15" s="1">
        <f>raw!E15/flux!M15</f>
        <v>12.278659854346158</v>
      </c>
    </row>
    <row r="16" spans="1:14" x14ac:dyDescent="0.25">
      <c r="A16">
        <f t="shared" si="3"/>
        <v>9</v>
      </c>
      <c r="B16" t="str">
        <f t="shared" si="4"/>
        <v>A</v>
      </c>
      <c r="C16" t="str">
        <f t="shared" si="4"/>
        <v>E</v>
      </c>
      <c r="D16">
        <f ca="1">INDIRECT("raw!"&amp;flux!B16&amp;flux!A16)</f>
        <v>7408200</v>
      </c>
      <c r="E16">
        <f ca="1">INDIRECT("raw!"&amp;flux!C16&amp;flux!A16)</f>
        <v>0.117184</v>
      </c>
      <c r="G16" s="1">
        <f>raw!A16</f>
        <v>2231300</v>
      </c>
      <c r="H16" s="1">
        <f>raw!B16</f>
        <v>1901400</v>
      </c>
      <c r="I16" s="1">
        <f>raw!C16</f>
        <v>2066350</v>
      </c>
      <c r="J16" s="1">
        <f t="shared" si="2"/>
        <v>329900</v>
      </c>
      <c r="K16" s="1">
        <f>raw!E16/J16</f>
        <v>5.5058502576538344E-6</v>
      </c>
      <c r="L16">
        <f t="shared" si="0"/>
        <v>-2.2517845370901082</v>
      </c>
      <c r="M16">
        <f t="shared" si="1"/>
        <v>0.15999391831552748</v>
      </c>
      <c r="N16" s="1">
        <f>raw!E16/flux!M16</f>
        <v>11.352806526169811</v>
      </c>
    </row>
    <row r="17" spans="1:14" x14ac:dyDescent="0.25">
      <c r="A17">
        <f t="shared" si="3"/>
        <v>9</v>
      </c>
      <c r="B17" t="str">
        <f t="shared" si="4"/>
        <v>B</v>
      </c>
      <c r="C17" t="str">
        <f t="shared" si="4"/>
        <v>E</v>
      </c>
      <c r="D17">
        <f ca="1">INDIRECT("raw!"&amp;flux!B17&amp;flux!A17)</f>
        <v>6703200</v>
      </c>
      <c r="E17">
        <f ca="1">INDIRECT("raw!"&amp;flux!C17&amp;flux!A17)</f>
        <v>0.117184</v>
      </c>
      <c r="G17" s="1">
        <f>raw!A17</f>
        <v>1901400</v>
      </c>
      <c r="H17" s="1">
        <f>raw!B17</f>
        <v>1636500</v>
      </c>
      <c r="I17" s="1">
        <f>raw!C17</f>
        <v>1768950</v>
      </c>
      <c r="J17" s="1">
        <f t="shared" si="2"/>
        <v>264900</v>
      </c>
      <c r="K17" s="1">
        <f>raw!E17/J17</f>
        <v>7.2793506983767457E-6</v>
      </c>
      <c r="L17">
        <f t="shared" si="0"/>
        <v>-2.407182152704368</v>
      </c>
      <c r="M17">
        <f t="shared" si="1"/>
        <v>0.15003064198369492</v>
      </c>
      <c r="N17" s="1">
        <f>raw!E17/flux!M17</f>
        <v>12.852707783584398</v>
      </c>
    </row>
    <row r="18" spans="1:14" x14ac:dyDescent="0.25">
      <c r="A18">
        <f t="shared" si="3"/>
        <v>10</v>
      </c>
      <c r="B18" t="str">
        <f t="shared" si="4"/>
        <v>A</v>
      </c>
      <c r="C18" t="str">
        <f t="shared" si="4"/>
        <v>E</v>
      </c>
      <c r="D18">
        <f ca="1">INDIRECT("raw!"&amp;flux!B18&amp;flux!A18)</f>
        <v>6703200</v>
      </c>
      <c r="E18">
        <f ca="1">INDIRECT("raw!"&amp;flux!C18&amp;flux!A18)</f>
        <v>0.17630299999999999</v>
      </c>
      <c r="G18" s="1">
        <f>raw!A18</f>
        <v>1636500</v>
      </c>
      <c r="H18" s="1">
        <f>raw!B18</f>
        <v>1405800</v>
      </c>
      <c r="I18" s="1">
        <f>raw!C18</f>
        <v>1521150</v>
      </c>
      <c r="J18" s="1">
        <f t="shared" si="2"/>
        <v>230700</v>
      </c>
      <c r="K18" s="1">
        <f>raw!E18/J18</f>
        <v>9.7485478977026447E-6</v>
      </c>
      <c r="L18">
        <f t="shared" si="0"/>
        <v>-2.5581016751823418</v>
      </c>
      <c r="M18">
        <f t="shared" si="1"/>
        <v>0.15195327919943025</v>
      </c>
      <c r="N18" s="1">
        <f>raw!E18/flux!M18</f>
        <v>14.800536137481609</v>
      </c>
    </row>
    <row r="19" spans="1:14" x14ac:dyDescent="0.25">
      <c r="A19">
        <f t="shared" si="3"/>
        <v>10</v>
      </c>
      <c r="B19" t="str">
        <f t="shared" si="4"/>
        <v>B</v>
      </c>
      <c r="C19" t="str">
        <f t="shared" si="4"/>
        <v>E</v>
      </c>
      <c r="D19">
        <f ca="1">INDIRECT("raw!"&amp;flux!B19&amp;flux!A19)</f>
        <v>6065300</v>
      </c>
      <c r="E19">
        <f ca="1">INDIRECT("raw!"&amp;flux!C19&amp;flux!A19)</f>
        <v>0.17630299999999999</v>
      </c>
      <c r="G19" s="1">
        <f>raw!A19</f>
        <v>1405800</v>
      </c>
      <c r="H19" s="1">
        <f>raw!B19</f>
        <v>1336900</v>
      </c>
      <c r="I19" s="1">
        <f>raw!C19</f>
        <v>1371350</v>
      </c>
      <c r="J19" s="1">
        <f t="shared" si="2"/>
        <v>68900</v>
      </c>
      <c r="K19" s="1">
        <f>raw!E19/J19</f>
        <v>1.0932917271407837E-5</v>
      </c>
      <c r="L19">
        <f t="shared" si="0"/>
        <v>-2.6617726468157397</v>
      </c>
      <c r="M19">
        <f t="shared" si="1"/>
        <v>5.0253034752728049E-2</v>
      </c>
      <c r="N19" s="1">
        <f>raw!E19/flux!M19</f>
        <v>14.989701690784104</v>
      </c>
    </row>
    <row r="20" spans="1:14" x14ac:dyDescent="0.25">
      <c r="A20">
        <f t="shared" si="3"/>
        <v>11</v>
      </c>
      <c r="B20" t="str">
        <f t="shared" ref="B20:C20" si="5">B18</f>
        <v>A</v>
      </c>
      <c r="C20" t="str">
        <f t="shared" si="5"/>
        <v>E</v>
      </c>
      <c r="D20">
        <f ca="1">INDIRECT("raw!"&amp;flux!B20&amp;flux!A20)</f>
        <v>6065300</v>
      </c>
      <c r="E20">
        <f ca="1">INDIRECT("raw!"&amp;flux!C20&amp;flux!A20)</f>
        <v>0.55880799999999997</v>
      </c>
      <c r="G20" s="1">
        <f>raw!A20</f>
        <v>1336900</v>
      </c>
      <c r="H20" s="1">
        <f>raw!B20</f>
        <v>1287000</v>
      </c>
      <c r="I20" s="1">
        <f>raw!C20</f>
        <v>1311950</v>
      </c>
      <c r="J20" s="1">
        <f t="shared" si="2"/>
        <v>49900</v>
      </c>
      <c r="K20" s="1">
        <f>raw!E20/J20</f>
        <v>9.3480360721442892E-6</v>
      </c>
      <c r="L20">
        <f t="shared" si="0"/>
        <v>-2.7060537228867152</v>
      </c>
      <c r="M20">
        <f t="shared" si="1"/>
        <v>3.8039572392950298E-2</v>
      </c>
      <c r="N20" s="1">
        <f>raw!E20/flux!M20</f>
        <v>12.262677276741634</v>
      </c>
    </row>
    <row r="21" spans="1:14" x14ac:dyDescent="0.25">
      <c r="A21">
        <f t="shared" si="3"/>
        <v>11</v>
      </c>
      <c r="B21" t="str">
        <f t="shared" ref="B21:C21" si="6">B19</f>
        <v>B</v>
      </c>
      <c r="C21" t="str">
        <f t="shared" si="6"/>
        <v>E</v>
      </c>
      <c r="D21">
        <f ca="1">INDIRECT("raw!"&amp;flux!B21&amp;flux!A21)</f>
        <v>4965800</v>
      </c>
      <c r="E21">
        <f ca="1">INDIRECT("raw!"&amp;flux!C21&amp;flux!A21)</f>
        <v>0.55880799999999997</v>
      </c>
      <c r="G21" s="1">
        <f>raw!A21</f>
        <v>1287000</v>
      </c>
      <c r="H21" s="1">
        <f>raw!B21</f>
        <v>1162000</v>
      </c>
      <c r="I21" s="1">
        <f>raw!C21</f>
        <v>1224500</v>
      </c>
      <c r="J21" s="1">
        <f t="shared" si="2"/>
        <v>125000</v>
      </c>
      <c r="K21" s="1">
        <f>raw!E21/J21</f>
        <v>1.36052E-5</v>
      </c>
      <c r="L21">
        <f t="shared" si="0"/>
        <v>-2.7750357055162347</v>
      </c>
      <c r="M21">
        <f t="shared" si="1"/>
        <v>0.10217127018427011</v>
      </c>
      <c r="N21" s="1">
        <f>raw!E21/flux!M21</f>
        <v>16.645090121056608</v>
      </c>
    </row>
    <row r="22" spans="1:14" x14ac:dyDescent="0.25">
      <c r="A22">
        <f t="shared" si="3"/>
        <v>12</v>
      </c>
      <c r="B22" t="str">
        <f t="shared" ref="B22:C22" si="7">B20</f>
        <v>A</v>
      </c>
      <c r="C22" t="str">
        <f t="shared" si="7"/>
        <v>E</v>
      </c>
      <c r="D22">
        <f ca="1">INDIRECT("raw!"&amp;flux!B22&amp;flux!A22)</f>
        <v>4965800</v>
      </c>
      <c r="E22">
        <f ca="1">INDIRECT("raw!"&amp;flux!C22&amp;flux!A22)</f>
        <v>0.90649500000000005</v>
      </c>
      <c r="G22" s="1">
        <f>raw!A22</f>
        <v>1162000</v>
      </c>
      <c r="H22" s="1">
        <f>raw!B22</f>
        <v>1051100</v>
      </c>
      <c r="I22" s="1">
        <f>raw!C22</f>
        <v>1106550</v>
      </c>
      <c r="J22" s="1">
        <f t="shared" si="2"/>
        <v>110900</v>
      </c>
      <c r="K22" s="1">
        <f>raw!E22/J22</f>
        <v>1.3146077547339946E-5</v>
      </c>
      <c r="L22">
        <f t="shared" si="0"/>
        <v>-2.8763212359100359</v>
      </c>
      <c r="M22">
        <f t="shared" si="1"/>
        <v>0.10030542358254779</v>
      </c>
      <c r="N22" s="1">
        <f>raw!E22/flux!M22</f>
        <v>14.534607879903923</v>
      </c>
    </row>
    <row r="23" spans="1:14" x14ac:dyDescent="0.25">
      <c r="A23">
        <f t="shared" si="3"/>
        <v>12</v>
      </c>
      <c r="B23" t="str">
        <f t="shared" ref="B23:C23" si="8">B21</f>
        <v>B</v>
      </c>
      <c r="C23" t="str">
        <f t="shared" si="8"/>
        <v>E</v>
      </c>
      <c r="D23">
        <f ca="1">INDIRECT("raw!"&amp;flux!B23&amp;flux!A23)</f>
        <v>4065700</v>
      </c>
      <c r="E23">
        <f ca="1">INDIRECT("raw!"&amp;flux!C23&amp;flux!A23)</f>
        <v>0.90649500000000005</v>
      </c>
      <c r="G23" s="1">
        <f>raw!A23</f>
        <v>1051100</v>
      </c>
      <c r="H23" s="1">
        <f>raw!B23</f>
        <v>951120</v>
      </c>
      <c r="I23" s="1">
        <f>raw!C23</f>
        <v>1001110</v>
      </c>
      <c r="J23" s="1">
        <f t="shared" si="2"/>
        <v>99980</v>
      </c>
      <c r="K23" s="1">
        <f>raw!E23/J23</f>
        <v>1.2504700940188039E-5</v>
      </c>
      <c r="L23">
        <f t="shared" si="0"/>
        <v>-2.9764589185208221</v>
      </c>
      <c r="M23">
        <f t="shared" si="1"/>
        <v>9.9952276279019522E-2</v>
      </c>
      <c r="N23" s="1">
        <f>raw!E23/flux!M23</f>
        <v>12.508169363846969</v>
      </c>
    </row>
    <row r="24" spans="1:14" x14ac:dyDescent="0.25">
      <c r="A24">
        <f t="shared" si="3"/>
        <v>13</v>
      </c>
      <c r="B24" t="str">
        <f t="shared" ref="B24:C24" si="9">B22</f>
        <v>A</v>
      </c>
      <c r="C24" t="str">
        <f t="shared" si="9"/>
        <v>E</v>
      </c>
      <c r="D24">
        <f ca="1">INDIRECT("raw!"&amp;flux!B24&amp;flux!A24)</f>
        <v>4065700</v>
      </c>
      <c r="E24">
        <f ca="1">INDIRECT("raw!"&amp;flux!C24&amp;flux!A24)</f>
        <v>1.1762900000000001</v>
      </c>
      <c r="G24" s="1">
        <f>raw!A24</f>
        <v>951120</v>
      </c>
      <c r="H24" s="1">
        <f>raw!B24</f>
        <v>860010</v>
      </c>
      <c r="I24" s="1">
        <f>raw!C24</f>
        <v>905565</v>
      </c>
      <c r="J24" s="1">
        <f t="shared" si="2"/>
        <v>91110</v>
      </c>
      <c r="K24" s="1">
        <f>raw!E24/J24</f>
        <v>1.8489408407419603E-5</v>
      </c>
      <c r="L24">
        <f t="shared" si="0"/>
        <v>-3.0767645236163013</v>
      </c>
      <c r="M24">
        <f t="shared" si="1"/>
        <v>0.10069622046336267</v>
      </c>
      <c r="N24" s="1">
        <f>raw!E24/flux!M24</f>
        <v>16.729227693435764</v>
      </c>
    </row>
    <row r="25" spans="1:14" x14ac:dyDescent="0.25">
      <c r="A25">
        <f t="shared" si="3"/>
        <v>13</v>
      </c>
      <c r="B25" t="str">
        <f t="shared" ref="B25:C25" si="10">B23</f>
        <v>B</v>
      </c>
      <c r="C25" t="str">
        <f t="shared" si="10"/>
        <v>E</v>
      </c>
      <c r="D25">
        <f ca="1">INDIRECT("raw!"&amp;flux!B25&amp;flux!A25)</f>
        <v>3328700</v>
      </c>
      <c r="E25">
        <f ca="1">INDIRECT("raw!"&amp;flux!C25&amp;flux!A25)</f>
        <v>1.1762900000000001</v>
      </c>
      <c r="G25" s="1">
        <f>raw!A25</f>
        <v>860010</v>
      </c>
      <c r="H25" s="1">
        <f>raw!B25</f>
        <v>706510</v>
      </c>
      <c r="I25" s="1">
        <f>raw!C25</f>
        <v>783260</v>
      </c>
      <c r="J25" s="1">
        <f t="shared" si="2"/>
        <v>153500</v>
      </c>
      <c r="K25" s="1">
        <f>raw!E25/J25</f>
        <v>3.2338306188925086E-5</v>
      </c>
      <c r="L25">
        <f t="shared" si="0"/>
        <v>-3.2218588848419856</v>
      </c>
      <c r="M25">
        <f t="shared" si="1"/>
        <v>0.19660666078084518</v>
      </c>
      <c r="N25" s="1">
        <f>raw!E25/flux!M25</f>
        <v>25.248025576983004</v>
      </c>
    </row>
    <row r="26" spans="1:14" x14ac:dyDescent="0.25">
      <c r="A26">
        <f t="shared" si="3"/>
        <v>14</v>
      </c>
      <c r="B26" t="str">
        <f t="shared" ref="B26:C26" si="11">B24</f>
        <v>A</v>
      </c>
      <c r="C26" t="str">
        <f t="shared" si="11"/>
        <v>E</v>
      </c>
      <c r="D26">
        <f ca="1">INDIRECT("raw!"&amp;flux!B26&amp;flux!A26)</f>
        <v>3328700</v>
      </c>
      <c r="E26">
        <f ca="1">INDIRECT("raw!"&amp;flux!C26&amp;flux!A26)</f>
        <v>1.8332200000000001</v>
      </c>
      <c r="G26" s="1">
        <f>raw!A26</f>
        <v>706510</v>
      </c>
      <c r="H26" s="1">
        <f>raw!B26</f>
        <v>578440</v>
      </c>
      <c r="I26" s="1">
        <f>raw!C26</f>
        <v>642475</v>
      </c>
      <c r="J26" s="1">
        <f t="shared" si="2"/>
        <v>128070</v>
      </c>
      <c r="K26" s="1">
        <f>raw!E26/J26</f>
        <v>5.1474818458655425E-5</v>
      </c>
      <c r="L26">
        <f t="shared" si="0"/>
        <v>-3.4199956764019519</v>
      </c>
      <c r="M26">
        <f t="shared" si="1"/>
        <v>0.20000253155949008</v>
      </c>
      <c r="N26" s="1">
        <f>raw!E26/flux!M26</f>
        <v>32.961482780227307</v>
      </c>
    </row>
    <row r="27" spans="1:14" x14ac:dyDescent="0.25">
      <c r="A27">
        <f t="shared" si="3"/>
        <v>14</v>
      </c>
      <c r="B27" t="str">
        <f t="shared" ref="B27:C27" si="12">B25</f>
        <v>B</v>
      </c>
      <c r="C27" t="str">
        <f t="shared" si="12"/>
        <v>E</v>
      </c>
      <c r="D27">
        <f ca="1">INDIRECT("raw!"&amp;flux!B27&amp;flux!A27)</f>
        <v>2725300</v>
      </c>
      <c r="E27">
        <f ca="1">INDIRECT("raw!"&amp;flux!C27&amp;flux!A27)</f>
        <v>1.8332200000000001</v>
      </c>
      <c r="G27" s="1">
        <f>raw!A27</f>
        <v>578440</v>
      </c>
      <c r="H27" s="1">
        <f>raw!B27</f>
        <v>494000</v>
      </c>
      <c r="I27" s="1">
        <f>raw!C27</f>
        <v>536220</v>
      </c>
      <c r="J27" s="1">
        <f t="shared" si="2"/>
        <v>84440</v>
      </c>
      <c r="K27" s="1">
        <f>raw!E27/J27</f>
        <v>6.8807318806252956E-5</v>
      </c>
      <c r="L27">
        <f t="shared" si="0"/>
        <v>-3.6007790572871015</v>
      </c>
      <c r="M27">
        <f t="shared" si="1"/>
        <v>0.15779930755866894</v>
      </c>
      <c r="N27" s="1">
        <f>raw!E27/flux!M27</f>
        <v>36.819489831030083</v>
      </c>
    </row>
    <row r="28" spans="1:14" x14ac:dyDescent="0.25">
      <c r="A28">
        <f t="shared" si="3"/>
        <v>15</v>
      </c>
      <c r="B28" t="str">
        <f t="shared" ref="B28:C28" si="13">B26</f>
        <v>A</v>
      </c>
      <c r="C28" t="str">
        <f t="shared" si="13"/>
        <v>E</v>
      </c>
      <c r="D28">
        <f ca="1">INDIRECT("raw!"&amp;flux!B28&amp;flux!A28)</f>
        <v>2725300</v>
      </c>
      <c r="E28">
        <f ca="1">INDIRECT("raw!"&amp;flux!C28&amp;flux!A28)</f>
        <v>2.45566</v>
      </c>
      <c r="G28" s="1">
        <f>raw!A28</f>
        <v>494000</v>
      </c>
      <c r="H28" s="1">
        <f>raw!B28</f>
        <v>456020</v>
      </c>
      <c r="I28" s="1">
        <f>raw!C28</f>
        <v>475010</v>
      </c>
      <c r="J28" s="1">
        <f t="shared" si="2"/>
        <v>37980</v>
      </c>
      <c r="K28" s="1">
        <f>raw!E28/J28</f>
        <v>6.3568193786203269E-5</v>
      </c>
      <c r="L28">
        <f t="shared" si="0"/>
        <v>-3.7219877254638405</v>
      </c>
      <c r="M28">
        <f t="shared" si="1"/>
        <v>7.9998848986219936E-2</v>
      </c>
      <c r="N28" s="1">
        <f>raw!E28/flux!M28</f>
        <v>30.179434211808154</v>
      </c>
    </row>
    <row r="29" spans="1:14" x14ac:dyDescent="0.25">
      <c r="A29">
        <f t="shared" si="3"/>
        <v>15</v>
      </c>
      <c r="B29" t="str">
        <f t="shared" ref="B29:C29" si="14">B27</f>
        <v>B</v>
      </c>
      <c r="C29" t="str">
        <f t="shared" si="14"/>
        <v>E</v>
      </c>
      <c r="D29">
        <f ca="1">INDIRECT("raw!"&amp;flux!B29&amp;flux!A29)</f>
        <v>2231300</v>
      </c>
      <c r="E29">
        <f ca="1">INDIRECT("raw!"&amp;flux!C29&amp;flux!A29)</f>
        <v>2.45566</v>
      </c>
      <c r="G29" s="1">
        <f>raw!A29</f>
        <v>456020</v>
      </c>
      <c r="H29" s="1">
        <f>raw!B29</f>
        <v>412500</v>
      </c>
      <c r="I29" s="1">
        <f>raw!C29</f>
        <v>434260</v>
      </c>
      <c r="J29" s="1">
        <f t="shared" si="2"/>
        <v>43520</v>
      </c>
      <c r="K29" s="1">
        <f>raw!E29/J29</f>
        <v>4.2676240808823527E-5</v>
      </c>
      <c r="L29">
        <f t="shared" si="0"/>
        <v>-3.8116801488428309</v>
      </c>
      <c r="M29">
        <f t="shared" si="1"/>
        <v>0.10030046242696684</v>
      </c>
      <c r="N29" s="1">
        <f>raw!E29/flux!M29</f>
        <v>18.517063182558701</v>
      </c>
    </row>
    <row r="30" spans="1:14" x14ac:dyDescent="0.25">
      <c r="A30">
        <f t="shared" si="3"/>
        <v>16</v>
      </c>
      <c r="B30" t="str">
        <f t="shared" ref="B30:C30" si="15">B28</f>
        <v>A</v>
      </c>
      <c r="C30" t="str">
        <f t="shared" si="15"/>
        <v>E</v>
      </c>
      <c r="D30">
        <f ca="1">INDIRECT("raw!"&amp;flux!B30&amp;flux!A30)</f>
        <v>2231300</v>
      </c>
      <c r="E30">
        <f ca="1">INDIRECT("raw!"&amp;flux!C30&amp;flux!A30)</f>
        <v>1.8163800000000001</v>
      </c>
      <c r="G30" s="1">
        <f>raw!A30</f>
        <v>412500</v>
      </c>
      <c r="H30" s="1">
        <f>raw!B30</f>
        <v>383880</v>
      </c>
      <c r="I30" s="1">
        <f>raw!C30</f>
        <v>398190</v>
      </c>
      <c r="J30" s="1">
        <f t="shared" si="2"/>
        <v>28620</v>
      </c>
      <c r="K30" s="1">
        <f>raw!E30/J30</f>
        <v>5.2226415094339622E-5</v>
      </c>
      <c r="L30">
        <f t="shared" si="0"/>
        <v>-3.8983943036022364</v>
      </c>
      <c r="M30">
        <f t="shared" si="1"/>
        <v>7.1906202025308688E-2</v>
      </c>
      <c r="N30" s="1">
        <f>raw!E30/flux!M30</f>
        <v>20.787080361634263</v>
      </c>
    </row>
    <row r="31" spans="1:14" x14ac:dyDescent="0.25">
      <c r="A31">
        <f t="shared" si="3"/>
        <v>16</v>
      </c>
      <c r="B31" t="str">
        <f t="shared" ref="B31:C31" si="16">B29</f>
        <v>B</v>
      </c>
      <c r="C31" t="str">
        <f t="shared" si="16"/>
        <v>E</v>
      </c>
      <c r="D31">
        <f ca="1">INDIRECT("raw!"&amp;flux!B31&amp;flux!A31)</f>
        <v>1901400</v>
      </c>
      <c r="E31">
        <f ca="1">INDIRECT("raw!"&amp;flux!C31&amp;flux!A31)</f>
        <v>1.8163800000000001</v>
      </c>
      <c r="G31" s="1">
        <f>raw!A31</f>
        <v>383880</v>
      </c>
      <c r="H31" s="1">
        <f>raw!B31</f>
        <v>320650</v>
      </c>
      <c r="I31" s="1">
        <f>raw!C31</f>
        <v>352265</v>
      </c>
      <c r="J31" s="1">
        <f t="shared" si="2"/>
        <v>63230</v>
      </c>
      <c r="K31" s="1">
        <f>raw!E31/J31</f>
        <v>8.2311086509568245E-5</v>
      </c>
      <c r="L31">
        <f t="shared" si="0"/>
        <v>-4.0209398486438372</v>
      </c>
      <c r="M31">
        <f t="shared" si="1"/>
        <v>0.17997981815455505</v>
      </c>
      <c r="N31" s="1">
        <f>raw!E31/flux!M31</f>
        <v>28.9172978024163</v>
      </c>
    </row>
    <row r="32" spans="1:14" x14ac:dyDescent="0.25">
      <c r="A32">
        <f t="shared" si="3"/>
        <v>17</v>
      </c>
      <c r="B32" t="str">
        <f t="shared" ref="B32:C32" si="17">B30</f>
        <v>A</v>
      </c>
      <c r="C32" t="str">
        <f t="shared" si="17"/>
        <v>E</v>
      </c>
      <c r="D32">
        <f ca="1">INDIRECT("raw!"&amp;flux!B32&amp;flux!A32)</f>
        <v>1901400</v>
      </c>
      <c r="E32">
        <f ca="1">INDIRECT("raw!"&amp;flux!C32&amp;flux!A32)</f>
        <v>1.9282999999999999</v>
      </c>
      <c r="G32" s="1">
        <f>raw!A32</f>
        <v>320650</v>
      </c>
      <c r="H32" s="1">
        <f>raw!B32</f>
        <v>267830</v>
      </c>
      <c r="I32" s="1">
        <f>raw!C32</f>
        <v>294240</v>
      </c>
      <c r="J32" s="1">
        <f t="shared" si="2"/>
        <v>52820</v>
      </c>
      <c r="K32" s="1">
        <f>raw!E32/J32</f>
        <v>1.2148674744414994E-4</v>
      </c>
      <c r="L32">
        <f t="shared" si="0"/>
        <v>-4.2009278210524457</v>
      </c>
      <c r="M32">
        <f t="shared" si="1"/>
        <v>0.17999773471357652</v>
      </c>
      <c r="N32" s="1">
        <f>raw!E32/flux!M32</f>
        <v>35.650059764424334</v>
      </c>
    </row>
    <row r="33" spans="1:14" x14ac:dyDescent="0.25">
      <c r="A33">
        <f t="shared" si="3"/>
        <v>17</v>
      </c>
      <c r="B33" t="str">
        <f t="shared" ref="B33:C33" si="18">B31</f>
        <v>B</v>
      </c>
      <c r="C33" t="str">
        <f t="shared" si="18"/>
        <v>E</v>
      </c>
      <c r="D33">
        <f ca="1">INDIRECT("raw!"&amp;flux!B33&amp;flux!A33)</f>
        <v>1636500</v>
      </c>
      <c r="E33">
        <f ca="1">INDIRECT("raw!"&amp;flux!C33&amp;flux!A33)</f>
        <v>1.9282999999999999</v>
      </c>
      <c r="G33" s="1">
        <f>raw!A33</f>
        <v>267830</v>
      </c>
      <c r="H33" s="1">
        <f>raw!B33</f>
        <v>230060</v>
      </c>
      <c r="I33" s="1">
        <f>raw!C33</f>
        <v>248945</v>
      </c>
      <c r="J33" s="1">
        <f t="shared" si="2"/>
        <v>37770</v>
      </c>
      <c r="K33" s="1">
        <f>raw!E33/J33</f>
        <v>1.3251151707704528E-4</v>
      </c>
      <c r="L33">
        <f t="shared" si="0"/>
        <v>-4.3680915933762465</v>
      </c>
      <c r="M33">
        <f t="shared" si="1"/>
        <v>0.15201230641343122</v>
      </c>
      <c r="N33" s="1">
        <f>raw!E33/flux!M33</f>
        <v>32.924702730237506</v>
      </c>
    </row>
    <row r="34" spans="1:14" x14ac:dyDescent="0.25">
      <c r="A34">
        <f t="shared" si="3"/>
        <v>18</v>
      </c>
      <c r="B34" t="str">
        <f t="shared" ref="B34:C34" si="19">B32</f>
        <v>A</v>
      </c>
      <c r="C34" t="str">
        <f t="shared" si="19"/>
        <v>E</v>
      </c>
      <c r="D34">
        <f ca="1">INDIRECT("raw!"&amp;flux!B34&amp;flux!A34)</f>
        <v>1636500</v>
      </c>
      <c r="E34">
        <f ca="1">INDIRECT("raw!"&amp;flux!C34&amp;flux!A34)</f>
        <v>2.24899</v>
      </c>
      <c r="G34" s="1">
        <f>raw!A34</f>
        <v>230060</v>
      </c>
      <c r="H34" s="1">
        <f>raw!B34</f>
        <v>195070</v>
      </c>
      <c r="I34" s="1">
        <f>raw!C34</f>
        <v>212565</v>
      </c>
      <c r="J34" s="1">
        <f t="shared" si="2"/>
        <v>34990</v>
      </c>
      <c r="K34" s="1">
        <f>raw!E34/J34</f>
        <v>1.5266733352386396E-4</v>
      </c>
      <c r="L34">
        <f t="shared" si="0"/>
        <v>-4.5260757579635138</v>
      </c>
      <c r="M34">
        <f t="shared" si="1"/>
        <v>0.16498167596102295</v>
      </c>
      <c r="N34" s="1">
        <f>raw!E34/flux!M34</f>
        <v>32.37832304032365</v>
      </c>
    </row>
    <row r="35" spans="1:14" x14ac:dyDescent="0.25">
      <c r="A35">
        <f t="shared" si="3"/>
        <v>18</v>
      </c>
      <c r="B35" t="str">
        <f t="shared" ref="B35:C35" si="20">B33</f>
        <v>B</v>
      </c>
      <c r="C35" t="str">
        <f t="shared" si="20"/>
        <v>E</v>
      </c>
      <c r="D35">
        <f ca="1">INDIRECT("raw!"&amp;flux!B35&amp;flux!A35)</f>
        <v>1405800</v>
      </c>
      <c r="E35">
        <f ca="1">INDIRECT("raw!"&amp;flux!C35&amp;flux!A35)</f>
        <v>2.24899</v>
      </c>
      <c r="G35" s="1">
        <f>raw!A35</f>
        <v>195070</v>
      </c>
      <c r="H35" s="1">
        <f>raw!B35</f>
        <v>165070</v>
      </c>
      <c r="I35" s="1">
        <f>raw!C35</f>
        <v>180070</v>
      </c>
      <c r="J35" s="1">
        <f t="shared" si="2"/>
        <v>30000</v>
      </c>
      <c r="K35" s="1">
        <f>raw!E35/J35</f>
        <v>1.9877033333333334E-4</v>
      </c>
      <c r="L35">
        <f t="shared" si="0"/>
        <v>-4.6919779177270433</v>
      </c>
      <c r="M35">
        <f t="shared" si="1"/>
        <v>0.16698884214739163</v>
      </c>
      <c r="N35" s="1">
        <f>raw!E35/flux!M35</f>
        <v>35.709631394034695</v>
      </c>
    </row>
    <row r="36" spans="1:14" x14ac:dyDescent="0.25">
      <c r="A36">
        <f t="shared" si="3"/>
        <v>19</v>
      </c>
      <c r="B36" t="str">
        <f t="shared" ref="B36:C36" si="21">B34</f>
        <v>A</v>
      </c>
      <c r="C36" t="str">
        <f t="shared" si="21"/>
        <v>E</v>
      </c>
      <c r="D36">
        <f ca="1">INDIRECT("raw!"&amp;flux!B36&amp;flux!A36)</f>
        <v>1405800</v>
      </c>
      <c r="E36">
        <f ca="1">INDIRECT("raw!"&amp;flux!C36&amp;flux!A36)</f>
        <v>0.753278</v>
      </c>
      <c r="G36" s="1">
        <f>raw!A36</f>
        <v>165070</v>
      </c>
      <c r="H36" s="1">
        <f>raw!B36</f>
        <v>140100</v>
      </c>
      <c r="I36" s="1">
        <f>raw!C36</f>
        <v>152585</v>
      </c>
      <c r="J36" s="1">
        <f t="shared" si="2"/>
        <v>24970</v>
      </c>
      <c r="K36" s="1">
        <f>raw!E36/J36</f>
        <v>1.8398598317981578E-4</v>
      </c>
      <c r="L36">
        <f t="shared" si="0"/>
        <v>-4.8576017640887015</v>
      </c>
      <c r="M36">
        <f t="shared" si="1"/>
        <v>0.16401317301648824</v>
      </c>
      <c r="N36" s="1">
        <f>raw!E36/flux!M36</f>
        <v>28.010737890779982</v>
      </c>
    </row>
    <row r="37" spans="1:14" x14ac:dyDescent="0.25">
      <c r="A37">
        <f t="shared" si="3"/>
        <v>19</v>
      </c>
      <c r="B37" t="str">
        <f t="shared" ref="B37:C37" si="22">B35</f>
        <v>B</v>
      </c>
      <c r="C37" t="str">
        <f t="shared" si="22"/>
        <v>E</v>
      </c>
      <c r="D37">
        <f ca="1">INDIRECT("raw!"&amp;flux!B37&amp;flux!A37)</f>
        <v>1336900</v>
      </c>
      <c r="E37">
        <f ca="1">INDIRECT("raw!"&amp;flux!C37&amp;flux!A37)</f>
        <v>0.753278</v>
      </c>
      <c r="G37" s="1">
        <f>raw!A37</f>
        <v>140100</v>
      </c>
      <c r="H37" s="1">
        <f>raw!B37</f>
        <v>122770</v>
      </c>
      <c r="I37" s="1">
        <f>raw!C37</f>
        <v>131435</v>
      </c>
      <c r="J37" s="1">
        <f t="shared" si="2"/>
        <v>17330</v>
      </c>
      <c r="K37" s="1">
        <f>raw!E37/J37</f>
        <v>2.8134102712060009E-4</v>
      </c>
      <c r="L37">
        <f t="shared" si="0"/>
        <v>-5.0068111490734095</v>
      </c>
      <c r="M37">
        <f t="shared" si="1"/>
        <v>0.13204376715021282</v>
      </c>
      <c r="N37" s="1">
        <f>raw!E37/flux!M37</f>
        <v>36.924423660629721</v>
      </c>
    </row>
    <row r="38" spans="1:14" x14ac:dyDescent="0.25">
      <c r="A38">
        <f t="shared" si="3"/>
        <v>20</v>
      </c>
      <c r="B38" t="str">
        <f t="shared" ref="B38:C38" si="23">B36</f>
        <v>A</v>
      </c>
      <c r="C38" t="str">
        <f t="shared" si="23"/>
        <v>E</v>
      </c>
      <c r="D38">
        <f ca="1">INDIRECT("raw!"&amp;flux!B38&amp;flux!A38)</f>
        <v>1336900</v>
      </c>
      <c r="E38">
        <f ca="1">INDIRECT("raw!"&amp;flux!C38&amp;flux!A38)</f>
        <v>0.46646700000000002</v>
      </c>
      <c r="G38" s="1">
        <f>raw!A38</f>
        <v>122770</v>
      </c>
      <c r="H38" s="1">
        <f>raw!B38</f>
        <v>115620</v>
      </c>
      <c r="I38" s="1">
        <f>raw!C38</f>
        <v>119195</v>
      </c>
      <c r="J38" s="1">
        <f t="shared" si="2"/>
        <v>7150</v>
      </c>
      <c r="K38" s="1">
        <f>raw!E38/J38</f>
        <v>2.9643076923076923E-4</v>
      </c>
      <c r="L38">
        <f t="shared" si="0"/>
        <v>-5.1045627744657036</v>
      </c>
      <c r="M38">
        <f t="shared" si="1"/>
        <v>6.00037345384185E-2</v>
      </c>
      <c r="N38" s="1">
        <f>raw!E38/flux!M38</f>
        <v>35.322468114763147</v>
      </c>
    </row>
    <row r="39" spans="1:14" x14ac:dyDescent="0.25">
      <c r="A39">
        <f t="shared" si="3"/>
        <v>20</v>
      </c>
      <c r="B39" t="str">
        <f t="shared" ref="B39:C39" si="24">B37</f>
        <v>B</v>
      </c>
      <c r="C39" t="str">
        <f t="shared" si="24"/>
        <v>E</v>
      </c>
      <c r="D39">
        <f ca="1">INDIRECT("raw!"&amp;flux!B39&amp;flux!A39)</f>
        <v>1287000</v>
      </c>
      <c r="E39">
        <f ca="1">INDIRECT("raw!"&amp;flux!C39&amp;flux!A39)</f>
        <v>0.46646700000000002</v>
      </c>
      <c r="G39" s="1">
        <f>raw!A39</f>
        <v>115620</v>
      </c>
      <c r="H39" s="1">
        <f>raw!B39</f>
        <v>94665</v>
      </c>
      <c r="I39" s="1">
        <f>raw!C39</f>
        <v>105142.5</v>
      </c>
      <c r="J39" s="1">
        <f t="shared" si="2"/>
        <v>20955</v>
      </c>
      <c r="K39" s="1">
        <f>raw!E39/J39</f>
        <v>2.7485802910999762E-4</v>
      </c>
      <c r="L39">
        <f t="shared" si="0"/>
        <v>-5.2300070089797934</v>
      </c>
      <c r="M39">
        <f t="shared" si="1"/>
        <v>0.19996460795001755</v>
      </c>
      <c r="N39" s="1">
        <f>raw!E39/flux!M39</f>
        <v>28.803347047491833</v>
      </c>
    </row>
    <row r="40" spans="1:14" x14ac:dyDescent="0.25">
      <c r="A40">
        <f t="shared" si="3"/>
        <v>21</v>
      </c>
      <c r="B40" t="str">
        <f t="shared" ref="B40:C40" si="25">B38</f>
        <v>A</v>
      </c>
      <c r="C40" t="str">
        <f t="shared" si="25"/>
        <v>E</v>
      </c>
      <c r="D40">
        <f ca="1">INDIRECT("raw!"&amp;flux!B40&amp;flux!A40)</f>
        <v>1287000</v>
      </c>
      <c r="E40">
        <f ca="1">INDIRECT("raw!"&amp;flux!C40&amp;flux!A40)</f>
        <v>1.70065</v>
      </c>
      <c r="G40" s="1">
        <f>raw!A40</f>
        <v>94665</v>
      </c>
      <c r="H40" s="1">
        <f>raw!B40</f>
        <v>82297</v>
      </c>
      <c r="I40" s="1">
        <f>raw!C40</f>
        <v>88481</v>
      </c>
      <c r="J40" s="1">
        <f t="shared" si="2"/>
        <v>12368</v>
      </c>
      <c r="K40" s="1">
        <f>raw!E40/J40</f>
        <v>2.9624191461837001E-4</v>
      </c>
      <c r="L40">
        <f t="shared" si="0"/>
        <v>-5.4025357422091487</v>
      </c>
      <c r="M40">
        <f t="shared" si="1"/>
        <v>0.14000968869053917</v>
      </c>
      <c r="N40" s="1">
        <f>raw!E40/flux!M40</f>
        <v>26.169046115789133</v>
      </c>
    </row>
    <row r="41" spans="1:14" x14ac:dyDescent="0.25">
      <c r="A41">
        <f t="shared" si="3"/>
        <v>21</v>
      </c>
      <c r="B41" t="str">
        <f t="shared" ref="B41:C41" si="26">B39</f>
        <v>B</v>
      </c>
      <c r="C41" t="str">
        <f t="shared" si="26"/>
        <v>E</v>
      </c>
      <c r="D41">
        <f ca="1">INDIRECT("raw!"&amp;flux!B41&amp;flux!A41)</f>
        <v>1162000</v>
      </c>
      <c r="E41">
        <f ca="1">INDIRECT("raw!"&amp;flux!C41&amp;flux!A41)</f>
        <v>1.70065</v>
      </c>
      <c r="G41" s="1">
        <f>raw!A41</f>
        <v>82297</v>
      </c>
      <c r="H41" s="1">
        <f>raw!B41</f>
        <v>67379</v>
      </c>
      <c r="I41" s="1">
        <f>raw!C41</f>
        <v>74838</v>
      </c>
      <c r="J41" s="1">
        <f t="shared" si="2"/>
        <v>14918</v>
      </c>
      <c r="K41" s="1">
        <f>raw!E41/J41</f>
        <v>4.0363587612280468E-4</v>
      </c>
      <c r="L41">
        <f t="shared" si="0"/>
        <v>-5.5699978045368299</v>
      </c>
      <c r="M41">
        <f t="shared" si="1"/>
        <v>0.2000012583446672</v>
      </c>
      <c r="N41" s="1">
        <f>raw!E41/flux!M41</f>
        <v>30.10701057501899</v>
      </c>
    </row>
    <row r="42" spans="1:14" x14ac:dyDescent="0.25">
      <c r="A42">
        <f t="shared" si="3"/>
        <v>22</v>
      </c>
      <c r="B42" t="str">
        <f t="shared" ref="B42:C42" si="27">B40</f>
        <v>A</v>
      </c>
      <c r="C42" t="str">
        <f t="shared" si="27"/>
        <v>E</v>
      </c>
      <c r="D42">
        <f ca="1">INDIRECT("raw!"&amp;flux!B42&amp;flux!A42)</f>
        <v>1162000</v>
      </c>
      <c r="E42">
        <f ca="1">INDIRECT("raw!"&amp;flux!C42&amp;flux!A42)</f>
        <v>1.4579</v>
      </c>
      <c r="G42" s="1">
        <f>raw!A42</f>
        <v>67379</v>
      </c>
      <c r="H42" s="1">
        <f>raw!B42</f>
        <v>55166</v>
      </c>
      <c r="I42" s="1">
        <f>raw!C42</f>
        <v>61272.5</v>
      </c>
      <c r="J42" s="1">
        <f t="shared" si="2"/>
        <v>12213</v>
      </c>
      <c r="K42" s="1">
        <f>raw!E42/J42</f>
        <v>4.3758617866208139E-4</v>
      </c>
      <c r="L42">
        <f t="shared" si="0"/>
        <v>-5.7699924530002127</v>
      </c>
      <c r="M42">
        <f t="shared" si="1"/>
        <v>0.19998657518526256</v>
      </c>
      <c r="N42" s="1">
        <f>raw!E42/flux!M42</f>
        <v>26.722993756202037</v>
      </c>
    </row>
    <row r="43" spans="1:14" x14ac:dyDescent="0.25">
      <c r="A43">
        <f t="shared" si="3"/>
        <v>22</v>
      </c>
      <c r="B43" t="str">
        <f t="shared" ref="B43:C43" si="28">B41</f>
        <v>B</v>
      </c>
      <c r="C43" t="str">
        <f t="shared" si="28"/>
        <v>E</v>
      </c>
      <c r="D43">
        <f ca="1">INDIRECT("raw!"&amp;flux!B43&amp;flux!A43)</f>
        <v>1051100</v>
      </c>
      <c r="E43">
        <f ca="1">INDIRECT("raw!"&amp;flux!C43&amp;flux!A43)</f>
        <v>1.4579</v>
      </c>
      <c r="G43" s="1">
        <f>raw!A43</f>
        <v>55166</v>
      </c>
      <c r="H43" s="1">
        <f>raw!B43</f>
        <v>49916</v>
      </c>
      <c r="I43" s="1">
        <f>raw!C43</f>
        <v>52541</v>
      </c>
      <c r="J43" s="1">
        <f t="shared" si="2"/>
        <v>5250</v>
      </c>
      <c r="K43" s="1">
        <f>raw!E43/J43</f>
        <v>3.2046666666666669E-4</v>
      </c>
      <c r="L43">
        <f t="shared" si="0"/>
        <v>-5.9237297647145661</v>
      </c>
      <c r="M43">
        <f t="shared" si="1"/>
        <v>0.10000522883823582</v>
      </c>
      <c r="N43" s="1">
        <f>raw!E43/flux!M43</f>
        <v>16.823620320108052</v>
      </c>
    </row>
    <row r="44" spans="1:14" x14ac:dyDescent="0.25">
      <c r="A44">
        <f t="shared" si="3"/>
        <v>23</v>
      </c>
      <c r="B44" t="str">
        <f t="shared" ref="B44:C44" si="29">B42</f>
        <v>A</v>
      </c>
      <c r="C44" t="str">
        <f t="shared" si="29"/>
        <v>E</v>
      </c>
      <c r="D44">
        <f ca="1">INDIRECT("raw!"&amp;flux!B44&amp;flux!A44)</f>
        <v>1051100</v>
      </c>
      <c r="E44">
        <f ca="1">INDIRECT("raw!"&amp;flux!C44&amp;flux!A44)</f>
        <v>1.2502200000000001</v>
      </c>
      <c r="G44" s="1">
        <f>raw!A44</f>
        <v>49916</v>
      </c>
      <c r="H44" s="1">
        <f>raw!B44</f>
        <v>40868</v>
      </c>
      <c r="I44" s="1">
        <f>raw!C44</f>
        <v>45392</v>
      </c>
      <c r="J44" s="1">
        <f t="shared" si="2"/>
        <v>9048</v>
      </c>
      <c r="K44" s="1">
        <f>raw!E44/J44</f>
        <v>5.5174845269672854E-4</v>
      </c>
      <c r="L44">
        <f t="shared" si="0"/>
        <v>-6.069987703841961</v>
      </c>
      <c r="M44">
        <f t="shared" si="1"/>
        <v>0.19999423191643068</v>
      </c>
      <c r="N44" s="1">
        <f>raw!E44/flux!M44</f>
        <v>24.961819909316397</v>
      </c>
    </row>
    <row r="45" spans="1:14" x14ac:dyDescent="0.25">
      <c r="A45">
        <f t="shared" si="3"/>
        <v>23</v>
      </c>
      <c r="B45" t="str">
        <f t="shared" ref="B45:C45" si="30">B43</f>
        <v>B</v>
      </c>
      <c r="C45" t="str">
        <f t="shared" si="30"/>
        <v>E</v>
      </c>
      <c r="D45">
        <f ca="1">INDIRECT("raw!"&amp;flux!B45&amp;flux!A45)</f>
        <v>951120</v>
      </c>
      <c r="E45">
        <f ca="1">INDIRECT("raw!"&amp;flux!C45&amp;flux!A45)</f>
        <v>1.2502200000000001</v>
      </c>
      <c r="G45" s="1">
        <f>raw!A45</f>
        <v>40868</v>
      </c>
      <c r="H45" s="1">
        <f>raw!B45</f>
        <v>36979</v>
      </c>
      <c r="I45" s="1">
        <f>raw!C45</f>
        <v>38923.5</v>
      </c>
      <c r="J45" s="1">
        <f t="shared" si="2"/>
        <v>3889</v>
      </c>
      <c r="K45" s="1">
        <f>raw!E45/J45</f>
        <v>5.8612496785806121E-4</v>
      </c>
      <c r="L45">
        <f t="shared" si="0"/>
        <v>-6.2237254005763845</v>
      </c>
      <c r="M45">
        <f t="shared" si="1"/>
        <v>9.9997176779962282E-2</v>
      </c>
      <c r="N45" s="1">
        <f>raw!E45/flux!M45</f>
        <v>22.795043554237232</v>
      </c>
    </row>
    <row r="46" spans="1:14" x14ac:dyDescent="0.25">
      <c r="A46">
        <f t="shared" si="3"/>
        <v>24</v>
      </c>
      <c r="B46" t="str">
        <f t="shared" ref="B46:C46" si="31">B44</f>
        <v>A</v>
      </c>
      <c r="C46" t="str">
        <f t="shared" si="31"/>
        <v>E</v>
      </c>
      <c r="D46">
        <f ca="1">INDIRECT("raw!"&amp;flux!B46&amp;flux!A46)</f>
        <v>951120</v>
      </c>
      <c r="E46">
        <f ca="1">INDIRECT("raw!"&amp;flux!C46&amp;flux!A46)</f>
        <v>1.6845699999999999</v>
      </c>
      <c r="G46" s="1">
        <f>raw!A46</f>
        <v>36979</v>
      </c>
      <c r="H46" s="1">
        <f>raw!B46</f>
        <v>33460</v>
      </c>
      <c r="I46" s="1">
        <f>raw!C46</f>
        <v>35219.5</v>
      </c>
      <c r="J46" s="1">
        <f t="shared" si="2"/>
        <v>3519</v>
      </c>
      <c r="K46" s="1">
        <f>raw!E46/J46</f>
        <v>5.9748792270531402E-4</v>
      </c>
      <c r="L46">
        <f t="shared" si="0"/>
        <v>-6.3237236754204407</v>
      </c>
      <c r="M46">
        <f t="shared" si="1"/>
        <v>9.9999488390537045E-2</v>
      </c>
      <c r="N46" s="1">
        <f>raw!E46/flux!M46</f>
        <v>21.025707569509578</v>
      </c>
    </row>
    <row r="47" spans="1:14" x14ac:dyDescent="0.25">
      <c r="A47">
        <f t="shared" si="3"/>
        <v>24</v>
      </c>
      <c r="B47" t="str">
        <f t="shared" ref="B47:C47" si="32">B45</f>
        <v>B</v>
      </c>
      <c r="C47" t="str">
        <f t="shared" si="32"/>
        <v>E</v>
      </c>
      <c r="D47">
        <f ca="1">INDIRECT("raw!"&amp;flux!B47&amp;flux!A47)</f>
        <v>860010</v>
      </c>
      <c r="E47">
        <f ca="1">INDIRECT("raw!"&amp;flux!C47&amp;flux!A47)</f>
        <v>1.6845699999999999</v>
      </c>
      <c r="G47" s="1">
        <f>raw!A47</f>
        <v>33460</v>
      </c>
      <c r="H47" s="1">
        <f>raw!B47</f>
        <v>29281</v>
      </c>
      <c r="I47" s="1">
        <f>raw!C47</f>
        <v>31370.5</v>
      </c>
      <c r="J47" s="1">
        <f t="shared" si="2"/>
        <v>4179</v>
      </c>
      <c r="K47" s="1">
        <f>raw!E47/J47</f>
        <v>4.7629576453697058E-4</v>
      </c>
      <c r="L47">
        <f t="shared" si="0"/>
        <v>-6.4394556210378644</v>
      </c>
      <c r="M47">
        <f t="shared" si="1"/>
        <v>0.13341185404330325</v>
      </c>
      <c r="N47" s="1">
        <f>raw!E47/flux!M47</f>
        <v>14.919513818869023</v>
      </c>
    </row>
    <row r="48" spans="1:14" x14ac:dyDescent="0.25">
      <c r="A48">
        <f t="shared" si="3"/>
        <v>25</v>
      </c>
      <c r="B48" t="str">
        <f t="shared" ref="B48:C48" si="33">B46</f>
        <v>A</v>
      </c>
      <c r="C48" t="str">
        <f t="shared" si="33"/>
        <v>E</v>
      </c>
      <c r="D48">
        <f ca="1">INDIRECT("raw!"&amp;flux!B48&amp;flux!A48)</f>
        <v>860010</v>
      </c>
      <c r="E48">
        <f ca="1">INDIRECT("raw!"&amp;flux!C48&amp;flux!A48)</f>
        <v>4.9639300000000004</v>
      </c>
      <c r="G48" s="1">
        <f>raw!A48</f>
        <v>29281</v>
      </c>
      <c r="H48" s="1">
        <f>raw!B48</f>
        <v>27394</v>
      </c>
      <c r="I48" s="1">
        <f>raw!C48</f>
        <v>28337.5</v>
      </c>
      <c r="J48" s="1">
        <f t="shared" si="2"/>
        <v>1887</v>
      </c>
      <c r="K48" s="1">
        <f>raw!E48/J48</f>
        <v>2.8021515633280336E-4</v>
      </c>
      <c r="L48">
        <f t="shared" si="0"/>
        <v>-6.5411375660748092</v>
      </c>
      <c r="M48">
        <f t="shared" si="1"/>
        <v>6.6614830202745196E-2</v>
      </c>
      <c r="N48" s="1">
        <f>raw!E48/flux!M48</f>
        <v>7.9376619048742922</v>
      </c>
    </row>
    <row r="49" spans="1:14" x14ac:dyDescent="0.25">
      <c r="A49">
        <f t="shared" si="3"/>
        <v>25</v>
      </c>
      <c r="B49" t="str">
        <f t="shared" ref="B49:C49" si="34">B47</f>
        <v>B</v>
      </c>
      <c r="C49" t="str">
        <f t="shared" si="34"/>
        <v>E</v>
      </c>
      <c r="D49">
        <f ca="1">INDIRECT("raw!"&amp;flux!B49&amp;flux!A49)</f>
        <v>706510</v>
      </c>
      <c r="E49">
        <f ca="1">INDIRECT("raw!"&amp;flux!C49&amp;flux!A49)</f>
        <v>4.9639300000000004</v>
      </c>
      <c r="G49" s="1">
        <f>raw!A49</f>
        <v>27394</v>
      </c>
      <c r="H49" s="1">
        <f>raw!B49</f>
        <v>26100</v>
      </c>
      <c r="I49" s="1">
        <f>raw!C49</f>
        <v>26747</v>
      </c>
      <c r="J49" s="1">
        <f t="shared" si="2"/>
        <v>1294</v>
      </c>
      <c r="K49" s="1">
        <f>raw!E49/J49</f>
        <v>7.9614374034003095E-4</v>
      </c>
      <c r="L49">
        <f t="shared" si="0"/>
        <v>-6.5989012643883811</v>
      </c>
      <c r="M49">
        <f t="shared" si="1"/>
        <v>4.8388696983981634E-2</v>
      </c>
      <c r="N49" s="1">
        <f>raw!E49/flux!M49</f>
        <v>21.290302575021517</v>
      </c>
    </row>
    <row r="50" spans="1:14" x14ac:dyDescent="0.25">
      <c r="A50">
        <f t="shared" si="3"/>
        <v>26</v>
      </c>
      <c r="B50" t="str">
        <f t="shared" ref="B50:C50" si="35">B48</f>
        <v>A</v>
      </c>
      <c r="C50" t="str">
        <f t="shared" si="35"/>
        <v>E</v>
      </c>
      <c r="D50">
        <f ca="1">INDIRECT("raw!"&amp;flux!B50&amp;flux!A50)</f>
        <v>706510</v>
      </c>
      <c r="E50">
        <f ca="1">INDIRECT("raw!"&amp;flux!C50&amp;flux!A50)</f>
        <v>6.5923800000000004</v>
      </c>
      <c r="G50" s="1">
        <f>raw!A50</f>
        <v>26100</v>
      </c>
      <c r="H50" s="1">
        <f>raw!B50</f>
        <v>24999</v>
      </c>
      <c r="I50" s="1">
        <f>raw!C50</f>
        <v>25549.5</v>
      </c>
      <c r="J50" s="1">
        <f t="shared" si="2"/>
        <v>1101</v>
      </c>
      <c r="K50" s="1">
        <f>raw!E50/J50</f>
        <v>1.2159128065395094E-3</v>
      </c>
      <c r="L50">
        <f t="shared" si="0"/>
        <v>-6.6447058349218526</v>
      </c>
      <c r="M50">
        <f t="shared" si="1"/>
        <v>4.3099490260468408E-2</v>
      </c>
      <c r="N50" s="1">
        <f>raw!E50/flux!M50</f>
        <v>31.061156220399592</v>
      </c>
    </row>
    <row r="51" spans="1:14" x14ac:dyDescent="0.25">
      <c r="A51">
        <f t="shared" si="3"/>
        <v>26</v>
      </c>
      <c r="B51" t="str">
        <f t="shared" ref="B51:C51" si="36">B49</f>
        <v>B</v>
      </c>
      <c r="C51" t="str">
        <f t="shared" si="36"/>
        <v>E</v>
      </c>
      <c r="D51">
        <f ca="1">INDIRECT("raw!"&amp;flux!B51&amp;flux!A51)</f>
        <v>578440</v>
      </c>
      <c r="E51">
        <f ca="1">INDIRECT("raw!"&amp;flux!C51&amp;flux!A51)</f>
        <v>6.5923800000000004</v>
      </c>
      <c r="G51" s="1">
        <f>raw!A51</f>
        <v>24999</v>
      </c>
      <c r="H51" s="1">
        <f>raw!B51</f>
        <v>22699</v>
      </c>
      <c r="I51" s="1">
        <f>raw!C51</f>
        <v>23849</v>
      </c>
      <c r="J51" s="1">
        <f t="shared" si="2"/>
        <v>2300</v>
      </c>
      <c r="K51" s="1">
        <f>raw!E51/J51</f>
        <v>8.4301304347826091E-4</v>
      </c>
      <c r="L51">
        <f t="shared" si="0"/>
        <v>-6.7135812941743138</v>
      </c>
      <c r="M51">
        <f t="shared" si="1"/>
        <v>9.6514953414614496E-2</v>
      </c>
      <c r="N51" s="1">
        <f>raw!E51/flux!M51</f>
        <v>20.089425849594861</v>
      </c>
    </row>
    <row r="52" spans="1:14" x14ac:dyDescent="0.25">
      <c r="A52">
        <f t="shared" si="3"/>
        <v>27</v>
      </c>
      <c r="B52" t="str">
        <f t="shared" ref="B52:C52" si="37">B50</f>
        <v>A</v>
      </c>
      <c r="C52" t="str">
        <f t="shared" si="37"/>
        <v>E</v>
      </c>
      <c r="D52">
        <f ca="1">INDIRECT("raw!"&amp;flux!B52&amp;flux!A52)</f>
        <v>578440</v>
      </c>
      <c r="E52">
        <f ca="1">INDIRECT("raw!"&amp;flux!C52&amp;flux!A52)</f>
        <v>5.8100899999999998</v>
      </c>
      <c r="G52" s="1">
        <f>raw!A52</f>
        <v>22699</v>
      </c>
      <c r="H52" s="1">
        <f>raw!B52</f>
        <v>18585</v>
      </c>
      <c r="I52" s="1">
        <f>raw!C52</f>
        <v>20642</v>
      </c>
      <c r="J52" s="1">
        <f t="shared" si="2"/>
        <v>4114</v>
      </c>
      <c r="K52" s="1">
        <f>raw!E52/J52</f>
        <v>8.5630286825473989E-4</v>
      </c>
      <c r="L52">
        <f t="shared" si="0"/>
        <v>-6.8579957467647157</v>
      </c>
      <c r="M52">
        <f t="shared" si="1"/>
        <v>0.19996606690434957</v>
      </c>
      <c r="N52" s="1">
        <f>raw!E52/flux!M52</f>
        <v>17.617139020317317</v>
      </c>
    </row>
    <row r="53" spans="1:14" x14ac:dyDescent="0.25">
      <c r="A53">
        <f t="shared" si="3"/>
        <v>27</v>
      </c>
      <c r="B53" t="str">
        <f t="shared" ref="B53:C53" si="38">B51</f>
        <v>B</v>
      </c>
      <c r="C53" t="str">
        <f t="shared" si="38"/>
        <v>E</v>
      </c>
      <c r="D53">
        <f ca="1">INDIRECT("raw!"&amp;flux!B53&amp;flux!A53)</f>
        <v>494000</v>
      </c>
      <c r="E53">
        <f ca="1">INDIRECT("raw!"&amp;flux!C53&amp;flux!A53)</f>
        <v>5.8100899999999998</v>
      </c>
      <c r="G53" s="1">
        <f>raw!A53</f>
        <v>18585</v>
      </c>
      <c r="H53" s="1">
        <f>raw!B53</f>
        <v>16200</v>
      </c>
      <c r="I53" s="1">
        <f>raw!C53</f>
        <v>17392.5</v>
      </c>
      <c r="J53" s="1">
        <f t="shared" si="2"/>
        <v>2385</v>
      </c>
      <c r="K53" s="1">
        <f>raw!E53/J53</f>
        <v>7.8956394129979035E-4</v>
      </c>
      <c r="L53">
        <f t="shared" si="0"/>
        <v>-7.0292845030927973</v>
      </c>
      <c r="M53">
        <f t="shared" si="1"/>
        <v>0.13734356151087701</v>
      </c>
      <c r="N53" s="1">
        <f>raw!E53/flux!M53</f>
        <v>13.710944869089229</v>
      </c>
    </row>
    <row r="54" spans="1:14" x14ac:dyDescent="0.25">
      <c r="A54">
        <f t="shared" si="3"/>
        <v>28</v>
      </c>
      <c r="B54" t="str">
        <f t="shared" ref="B54:C54" si="39">B52</f>
        <v>A</v>
      </c>
      <c r="C54" t="str">
        <f t="shared" si="39"/>
        <v>E</v>
      </c>
      <c r="D54">
        <f ca="1">INDIRECT("raw!"&amp;flux!B54&amp;flux!A54)</f>
        <v>494000</v>
      </c>
      <c r="E54">
        <f ca="1">INDIRECT("raw!"&amp;flux!C54&amp;flux!A54)</f>
        <v>2.41432</v>
      </c>
      <c r="G54" s="1">
        <f>raw!A54</f>
        <v>16200</v>
      </c>
      <c r="H54" s="1">
        <f>raw!B54</f>
        <v>14900</v>
      </c>
      <c r="I54" s="1">
        <f>raw!C54</f>
        <v>15550</v>
      </c>
      <c r="J54" s="1">
        <f t="shared" si="2"/>
        <v>1300</v>
      </c>
      <c r="K54" s="1">
        <f>raw!E54/J54</f>
        <v>6.8976999999999992E-4</v>
      </c>
      <c r="L54">
        <f t="shared" si="0"/>
        <v>-7.1412629432832135</v>
      </c>
      <c r="M54">
        <f t="shared" si="1"/>
        <v>8.3650029286924915E-2</v>
      </c>
      <c r="N54" s="1">
        <f>raw!E54/flux!M54</f>
        <v>10.71967347344564</v>
      </c>
    </row>
    <row r="55" spans="1:14" x14ac:dyDescent="0.25">
      <c r="A55">
        <f t="shared" si="3"/>
        <v>28</v>
      </c>
      <c r="B55" t="str">
        <f t="shared" ref="B55:C55" si="40">B53</f>
        <v>B</v>
      </c>
      <c r="C55" t="str">
        <f t="shared" si="40"/>
        <v>E</v>
      </c>
      <c r="D55">
        <f ca="1">INDIRECT("raw!"&amp;flux!B55&amp;flux!A55)</f>
        <v>456020</v>
      </c>
      <c r="E55">
        <f ca="1">INDIRECT("raw!"&amp;flux!C55&amp;flux!A55)</f>
        <v>2.41432</v>
      </c>
      <c r="G55" s="1">
        <f>raw!A55</f>
        <v>14900</v>
      </c>
      <c r="H55" s="1">
        <f>raw!B55</f>
        <v>13604</v>
      </c>
      <c r="I55" s="1">
        <f>raw!C55</f>
        <v>14252</v>
      </c>
      <c r="J55" s="1">
        <f t="shared" si="2"/>
        <v>1296</v>
      </c>
      <c r="K55" s="1">
        <f>raw!E55/J55</f>
        <v>1.0360725308641975E-3</v>
      </c>
      <c r="L55">
        <f t="shared" si="0"/>
        <v>-7.2284263341648671</v>
      </c>
      <c r="M55">
        <f t="shared" si="1"/>
        <v>9.0997345806464514E-2</v>
      </c>
      <c r="N55" s="1">
        <f>raw!E55/flux!M55</f>
        <v>14.75592489099402</v>
      </c>
    </row>
    <row r="56" spans="1:14" x14ac:dyDescent="0.25">
      <c r="A56">
        <f t="shared" si="3"/>
        <v>29</v>
      </c>
      <c r="B56" t="str">
        <f t="shared" ref="B56:C56" si="41">B54</f>
        <v>A</v>
      </c>
      <c r="C56" t="str">
        <f t="shared" si="41"/>
        <v>E</v>
      </c>
      <c r="D56">
        <f ca="1">INDIRECT("raw!"&amp;flux!B56&amp;flux!A56)</f>
        <v>456020</v>
      </c>
      <c r="E56">
        <f ca="1">INDIRECT("raw!"&amp;flux!C56&amp;flux!A56)</f>
        <v>1.85727</v>
      </c>
      <c r="G56" s="1">
        <f>raw!A56</f>
        <v>13604</v>
      </c>
      <c r="H56" s="1">
        <f>raw!B56</f>
        <v>11138</v>
      </c>
      <c r="I56" s="1">
        <f>raw!C56</f>
        <v>12371</v>
      </c>
      <c r="J56" s="1">
        <f t="shared" si="2"/>
        <v>2466</v>
      </c>
      <c r="K56" s="1">
        <f>raw!E56/J56</f>
        <v>1.0073763179237632E-3</v>
      </c>
      <c r="L56">
        <f t="shared" si="0"/>
        <v>-7.3699685580277627</v>
      </c>
      <c r="M56">
        <f t="shared" si="1"/>
        <v>0.20000118197747216</v>
      </c>
      <c r="N56" s="1">
        <f>raw!E56/flux!M56</f>
        <v>12.420876594018406</v>
      </c>
    </row>
    <row r="57" spans="1:14" x14ac:dyDescent="0.25">
      <c r="A57">
        <f t="shared" si="3"/>
        <v>29</v>
      </c>
      <c r="B57" t="str">
        <f t="shared" ref="B57:C57" si="42">B55</f>
        <v>B</v>
      </c>
      <c r="C57" t="str">
        <f t="shared" si="42"/>
        <v>E</v>
      </c>
      <c r="D57">
        <f ca="1">INDIRECT("raw!"&amp;flux!B57&amp;flux!A57)</f>
        <v>412500</v>
      </c>
      <c r="E57">
        <f ca="1">INDIRECT("raw!"&amp;flux!C57&amp;flux!A57)</f>
        <v>1.85727</v>
      </c>
      <c r="G57" s="1">
        <f>raw!A57</f>
        <v>11138</v>
      </c>
      <c r="H57" s="1">
        <f>raw!B57</f>
        <v>9118.7999999999993</v>
      </c>
      <c r="I57" s="1">
        <f>raw!C57</f>
        <v>10128.4</v>
      </c>
      <c r="J57" s="1">
        <f t="shared" si="2"/>
        <v>2019.2000000000007</v>
      </c>
      <c r="K57" s="1">
        <f>raw!E57/J57</f>
        <v>1.039619651347068E-3</v>
      </c>
      <c r="L57">
        <f t="shared" si="0"/>
        <v>-7.5699802228157482</v>
      </c>
      <c r="M57">
        <f t="shared" si="1"/>
        <v>0.20002446868587453</v>
      </c>
      <c r="N57" s="1">
        <f>raw!E57/flux!M57</f>
        <v>10.494716040449321</v>
      </c>
    </row>
    <row r="58" spans="1:14" x14ac:dyDescent="0.25">
      <c r="A58">
        <f t="shared" si="3"/>
        <v>30</v>
      </c>
      <c r="B58" t="str">
        <f t="shared" ref="B58:C58" si="43">B56</f>
        <v>A</v>
      </c>
      <c r="C58" t="str">
        <f t="shared" si="43"/>
        <v>E</v>
      </c>
      <c r="D58">
        <f ca="1">INDIRECT("raw!"&amp;flux!B58&amp;flux!A58)</f>
        <v>412500</v>
      </c>
      <c r="E58">
        <f ca="1">INDIRECT("raw!"&amp;flux!C58&amp;flux!A58)</f>
        <v>1.49472</v>
      </c>
      <c r="G58" s="1">
        <f>raw!A58</f>
        <v>9118.7999999999993</v>
      </c>
      <c r="H58" s="1">
        <f>raw!B58</f>
        <v>7465.8</v>
      </c>
      <c r="I58" s="1">
        <f>raw!C58</f>
        <v>8292.2999999999993</v>
      </c>
      <c r="J58" s="1">
        <f t="shared" si="2"/>
        <v>1652.9999999999991</v>
      </c>
      <c r="K58" s="1">
        <f>raw!E58/J58</f>
        <v>8.7053841500302535E-4</v>
      </c>
      <c r="L58">
        <f t="shared" si="0"/>
        <v>-7.7699962085393119</v>
      </c>
      <c r="M58">
        <f t="shared" si="1"/>
        <v>0.20000562445409895</v>
      </c>
      <c r="N58" s="1">
        <f>raw!E58/flux!M58</f>
        <v>7.1947976659538835</v>
      </c>
    </row>
    <row r="59" spans="1:14" x14ac:dyDescent="0.25">
      <c r="A59">
        <f t="shared" si="3"/>
        <v>30</v>
      </c>
      <c r="B59" t="str">
        <f t="shared" ref="B59:C59" si="44">B57</f>
        <v>B</v>
      </c>
      <c r="C59" t="str">
        <f t="shared" si="44"/>
        <v>E</v>
      </c>
      <c r="D59">
        <f ca="1">INDIRECT("raw!"&amp;flux!B59&amp;flux!A59)</f>
        <v>383880</v>
      </c>
      <c r="E59">
        <f ca="1">INDIRECT("raw!"&amp;flux!C59&amp;flux!A59)</f>
        <v>1.49472</v>
      </c>
      <c r="G59" s="1">
        <f>raw!A59</f>
        <v>7465.8</v>
      </c>
      <c r="H59" s="1">
        <f>raw!B59</f>
        <v>6112.5</v>
      </c>
      <c r="I59" s="1">
        <f>raw!C59</f>
        <v>6789.15</v>
      </c>
      <c r="J59" s="1">
        <f t="shared" si="2"/>
        <v>1353.3000000000002</v>
      </c>
      <c r="K59" s="1">
        <f>raw!E59/J59</f>
        <v>1.1141579841868025E-3</v>
      </c>
      <c r="L59">
        <f t="shared" si="0"/>
        <v>-7.9699978322682909</v>
      </c>
      <c r="M59">
        <f t="shared" si="1"/>
        <v>0.19999673722651315</v>
      </c>
      <c r="N59" s="1">
        <f>raw!E59/flux!M59</f>
        <v>7.5390729914373589</v>
      </c>
    </row>
    <row r="60" spans="1:14" x14ac:dyDescent="0.25">
      <c r="A60">
        <f t="shared" si="3"/>
        <v>31</v>
      </c>
      <c r="B60" t="str">
        <f t="shared" ref="B60:C60" si="45">B58</f>
        <v>A</v>
      </c>
      <c r="C60" t="str">
        <f t="shared" si="45"/>
        <v>E</v>
      </c>
      <c r="D60">
        <f ca="1">INDIRECT("raw!"&amp;flux!B60&amp;flux!A60)</f>
        <v>383880</v>
      </c>
      <c r="E60">
        <f ca="1">INDIRECT("raw!"&amp;flux!C60&amp;flux!A60)</f>
        <v>5.2045300000000001</v>
      </c>
      <c r="G60" s="1">
        <f>raw!A60</f>
        <v>6112.5</v>
      </c>
      <c r="H60" s="1">
        <f>raw!B60</f>
        <v>5004.5</v>
      </c>
      <c r="I60" s="1">
        <f>raw!C60</f>
        <v>5558.5</v>
      </c>
      <c r="J60" s="1">
        <f t="shared" si="2"/>
        <v>1108</v>
      </c>
      <c r="K60" s="1">
        <f>raw!E60/J60</f>
        <v>1.1527436823104693E-3</v>
      </c>
      <c r="L60">
        <f t="shared" si="0"/>
        <v>-8.1699952942169247</v>
      </c>
      <c r="M60">
        <f t="shared" si="1"/>
        <v>0.19999834712405398</v>
      </c>
      <c r="N60" s="1">
        <f>raw!E60/flux!M60</f>
        <v>6.3862527784180125</v>
      </c>
    </row>
    <row r="61" spans="1:14" x14ac:dyDescent="0.25">
      <c r="A61">
        <f t="shared" si="3"/>
        <v>31</v>
      </c>
      <c r="B61" t="str">
        <f t="shared" ref="B61:C61" si="46">B59</f>
        <v>B</v>
      </c>
      <c r="C61" t="str">
        <f t="shared" si="46"/>
        <v>E</v>
      </c>
      <c r="D61">
        <f ca="1">INDIRECT("raw!"&amp;flux!B61&amp;flux!A61)</f>
        <v>320650</v>
      </c>
      <c r="E61">
        <f ca="1">INDIRECT("raw!"&amp;flux!C61&amp;flux!A61)</f>
        <v>5.2045300000000001</v>
      </c>
      <c r="G61" s="1">
        <f>raw!A61</f>
        <v>5004.5</v>
      </c>
      <c r="H61" s="1">
        <f>raw!B61</f>
        <v>4097.3</v>
      </c>
      <c r="I61" s="1">
        <f>raw!C61</f>
        <v>4550.8999999999996</v>
      </c>
      <c r="J61" s="1">
        <f t="shared" si="2"/>
        <v>907.19999999999982</v>
      </c>
      <c r="K61" s="1">
        <f>raw!E61/J61</f>
        <v>1.0785758377425047E-3</v>
      </c>
      <c r="L61">
        <f t="shared" si="0"/>
        <v>-8.3699985663080714</v>
      </c>
      <c r="M61">
        <f t="shared" si="1"/>
        <v>0.20000928748250027</v>
      </c>
      <c r="N61" s="1">
        <f>raw!E61/flux!M61</f>
        <v>4.8921928192240181</v>
      </c>
    </row>
    <row r="62" spans="1:14" x14ac:dyDescent="0.25">
      <c r="A62">
        <f t="shared" si="3"/>
        <v>32</v>
      </c>
      <c r="B62" t="str">
        <f t="shared" ref="B62:C62" si="47">B60</f>
        <v>A</v>
      </c>
      <c r="C62" t="str">
        <f t="shared" si="47"/>
        <v>E</v>
      </c>
      <c r="D62">
        <f ca="1">INDIRECT("raw!"&amp;flux!B62&amp;flux!A62)</f>
        <v>320650</v>
      </c>
      <c r="E62">
        <f ca="1">INDIRECT("raw!"&amp;flux!C62&amp;flux!A62)</f>
        <v>6.4169299999999998</v>
      </c>
      <c r="G62" s="1">
        <f>raw!A62</f>
        <v>4097.3</v>
      </c>
      <c r="H62" s="1">
        <f>raw!B62</f>
        <v>3481.1</v>
      </c>
      <c r="I62" s="1">
        <f>raw!C62</f>
        <v>3789.2</v>
      </c>
      <c r="J62" s="1">
        <f t="shared" si="2"/>
        <v>616.20000000000027</v>
      </c>
      <c r="K62" s="1">
        <f>raw!E62/J62</f>
        <v>8.9690360272638725E-4</v>
      </c>
      <c r="L62">
        <f t="shared" si="0"/>
        <v>-8.5531686668892153</v>
      </c>
      <c r="M62">
        <f t="shared" si="1"/>
        <v>0.16297988440056707</v>
      </c>
      <c r="N62" s="1">
        <f>raw!E62/flux!M62</f>
        <v>3.3910442508454564</v>
      </c>
    </row>
    <row r="63" spans="1:14" x14ac:dyDescent="0.25">
      <c r="A63">
        <f t="shared" si="3"/>
        <v>32</v>
      </c>
      <c r="B63" t="str">
        <f t="shared" ref="B63:C63" si="48">B61</f>
        <v>B</v>
      </c>
      <c r="C63" t="str">
        <f t="shared" si="48"/>
        <v>E</v>
      </c>
      <c r="D63">
        <f ca="1">INDIRECT("raw!"&amp;flux!B63&amp;flux!A63)</f>
        <v>267830</v>
      </c>
      <c r="E63">
        <f ca="1">INDIRECT("raw!"&amp;flux!C63&amp;flux!A63)</f>
        <v>6.4169299999999998</v>
      </c>
      <c r="G63" s="1">
        <f>raw!A63</f>
        <v>3481.1</v>
      </c>
      <c r="H63" s="1">
        <f>raw!B63</f>
        <v>2996.2</v>
      </c>
      <c r="I63" s="1">
        <f>raw!C63</f>
        <v>3238.6499999999996</v>
      </c>
      <c r="J63" s="1">
        <f t="shared" si="2"/>
        <v>484.90000000000009</v>
      </c>
      <c r="K63" s="1">
        <f>raw!E63/J63</f>
        <v>3.9394514332852129E-4</v>
      </c>
      <c r="L63">
        <f t="shared" si="0"/>
        <v>-8.710167005600562</v>
      </c>
      <c r="M63">
        <f t="shared" si="1"/>
        <v>0.15000351669272458</v>
      </c>
      <c r="N63" s="1">
        <f>raw!E63/flux!M63</f>
        <v>1.2734634774683584</v>
      </c>
    </row>
    <row r="64" spans="1:14" x14ac:dyDescent="0.25">
      <c r="A64">
        <f t="shared" si="3"/>
        <v>33</v>
      </c>
      <c r="B64" t="str">
        <f t="shared" ref="B64:C64" si="49">B62</f>
        <v>A</v>
      </c>
      <c r="C64" t="str">
        <f t="shared" si="49"/>
        <v>E</v>
      </c>
      <c r="D64">
        <f ca="1">INDIRECT("raw!"&amp;flux!B64&amp;flux!A64)</f>
        <v>267830</v>
      </c>
      <c r="E64">
        <f ca="1">INDIRECT("raw!"&amp;flux!C64&amp;flux!A64)</f>
        <v>5.0049599999999996</v>
      </c>
      <c r="G64" s="1">
        <f>raw!A64</f>
        <v>2996.2</v>
      </c>
      <c r="H64" s="1">
        <f>raw!B64</f>
        <v>2700.2</v>
      </c>
      <c r="I64" s="1">
        <f>raw!C64</f>
        <v>2848.2</v>
      </c>
      <c r="J64" s="1">
        <f t="shared" si="2"/>
        <v>296</v>
      </c>
      <c r="K64" s="1">
        <f>raw!E64/J64</f>
        <v>2.1541655405405403E-4</v>
      </c>
      <c r="L64">
        <f t="shared" si="0"/>
        <v>-8.8386363661052663</v>
      </c>
      <c r="M64">
        <f t="shared" si="1"/>
        <v>0.10401897476013575</v>
      </c>
      <c r="N64" s="1">
        <f>raw!E64/flux!M64</f>
        <v>0.61299681281262397</v>
      </c>
    </row>
    <row r="65" spans="1:14" x14ac:dyDescent="0.25">
      <c r="A65">
        <f t="shared" si="3"/>
        <v>33</v>
      </c>
      <c r="B65" t="str">
        <f t="shared" ref="B65:C65" si="50">B63</f>
        <v>B</v>
      </c>
      <c r="C65" t="str">
        <f t="shared" si="50"/>
        <v>E</v>
      </c>
      <c r="D65">
        <f ca="1">INDIRECT("raw!"&amp;flux!B65&amp;flux!A65)</f>
        <v>230060</v>
      </c>
      <c r="E65">
        <f ca="1">INDIRECT("raw!"&amp;flux!C65&amp;flux!A65)</f>
        <v>5.0049599999999996</v>
      </c>
      <c r="G65" s="1">
        <f>raw!A65</f>
        <v>2700.2</v>
      </c>
      <c r="H65" s="1">
        <f>raw!B65</f>
        <v>2397.3000000000002</v>
      </c>
      <c r="I65" s="1">
        <f>raw!C65</f>
        <v>2548.75</v>
      </c>
      <c r="J65" s="1">
        <f t="shared" si="2"/>
        <v>302.89999999999964</v>
      </c>
      <c r="K65" s="1">
        <f>raw!E65/J65</f>
        <v>6.0494882799603904E-4</v>
      </c>
      <c r="L65">
        <f t="shared" si="0"/>
        <v>-8.9497205390019285</v>
      </c>
      <c r="M65">
        <f t="shared" si="1"/>
        <v>0.11898274027461875</v>
      </c>
      <c r="N65" s="1">
        <f>raw!E65/flux!M65</f>
        <v>1.5400468973657377</v>
      </c>
    </row>
    <row r="66" spans="1:14" x14ac:dyDescent="0.25">
      <c r="A66">
        <f t="shared" si="3"/>
        <v>34</v>
      </c>
      <c r="B66" t="str">
        <f t="shared" ref="B66:C66" si="51">B64</f>
        <v>A</v>
      </c>
      <c r="C66" t="str">
        <f t="shared" si="51"/>
        <v>E</v>
      </c>
      <c r="D66">
        <f ca="1">INDIRECT("raw!"&amp;flux!B66&amp;flux!A66)</f>
        <v>230060</v>
      </c>
      <c r="E66">
        <f ca="1">INDIRECT("raw!"&amp;flux!C66&amp;flux!A66)</f>
        <v>5.3418299999999999</v>
      </c>
      <c r="G66" s="1">
        <f>raw!A66</f>
        <v>2397.3000000000002</v>
      </c>
      <c r="H66" s="1">
        <f>raw!B66</f>
        <v>2084.1</v>
      </c>
      <c r="I66" s="1">
        <f>raw!C66</f>
        <v>2240.6999999999998</v>
      </c>
      <c r="J66" s="1">
        <f t="shared" si="2"/>
        <v>313.20000000000027</v>
      </c>
      <c r="K66" s="1">
        <f>raw!E66/J66</f>
        <v>1.4978288633461035E-3</v>
      </c>
      <c r="L66">
        <f t="shared" ref="L66:L129" si="52">LN(I66/G$2)</f>
        <v>-9.0785352648594628</v>
      </c>
      <c r="M66">
        <f t="shared" ref="M66:M129" si="53">LN(G66/H66)</f>
        <v>0.14000599668158201</v>
      </c>
      <c r="N66" s="1">
        <f>raw!E66/flux!M66</f>
        <v>3.3507136202667627</v>
      </c>
    </row>
    <row r="67" spans="1:14" x14ac:dyDescent="0.25">
      <c r="A67">
        <f t="shared" si="3"/>
        <v>34</v>
      </c>
      <c r="B67" t="str">
        <f t="shared" ref="B67:C67" si="54">B65</f>
        <v>B</v>
      </c>
      <c r="C67" t="str">
        <f t="shared" si="54"/>
        <v>E</v>
      </c>
      <c r="D67">
        <f ca="1">INDIRECT("raw!"&amp;flux!B67&amp;flux!A67)</f>
        <v>195070</v>
      </c>
      <c r="E67">
        <f ca="1">INDIRECT("raw!"&amp;flux!C67&amp;flux!A67)</f>
        <v>5.3418299999999999</v>
      </c>
      <c r="G67" s="1">
        <f>raw!A67</f>
        <v>2084.1</v>
      </c>
      <c r="H67" s="1">
        <f>raw!B67</f>
        <v>1811.8</v>
      </c>
      <c r="I67" s="1">
        <f>raw!C67</f>
        <v>1947.9499999999998</v>
      </c>
      <c r="J67" s="1">
        <f t="shared" ref="J67:J130" si="55">G67-H67</f>
        <v>272.29999999999995</v>
      </c>
      <c r="K67" s="1">
        <f>raw!E67/J67</f>
        <v>2.3160888725670221E-3</v>
      </c>
      <c r="L67">
        <f t="shared" si="52"/>
        <v>-9.2185460443686544</v>
      </c>
      <c r="M67">
        <f t="shared" si="53"/>
        <v>0.14001628113175746</v>
      </c>
      <c r="N67" s="1">
        <f>raw!E67/flux!M67</f>
        <v>4.5042690385879407</v>
      </c>
    </row>
    <row r="68" spans="1:14" x14ac:dyDescent="0.25">
      <c r="A68">
        <f t="shared" si="3"/>
        <v>35</v>
      </c>
      <c r="B68" t="str">
        <f t="shared" ref="B68:C68" si="56">B66</f>
        <v>A</v>
      </c>
      <c r="C68" t="str">
        <f t="shared" si="56"/>
        <v>E</v>
      </c>
      <c r="D68">
        <f ca="1">INDIRECT("raw!"&amp;flux!B68&amp;flux!A68)</f>
        <v>195070</v>
      </c>
      <c r="E68">
        <f ca="1">INDIRECT("raw!"&amp;flux!C68&amp;flux!A68)</f>
        <v>5.9631100000000004</v>
      </c>
      <c r="G68" s="1">
        <f>raw!A68</f>
        <v>1811.8</v>
      </c>
      <c r="H68" s="1">
        <f>raw!B68</f>
        <v>1586.2</v>
      </c>
      <c r="I68" s="1">
        <f>raw!C68</f>
        <v>1699</v>
      </c>
      <c r="J68" s="1">
        <f t="shared" si="55"/>
        <v>225.59999999999991</v>
      </c>
      <c r="K68" s="1">
        <f>raw!E68/J68</f>
        <v>2.5606560283687953E-3</v>
      </c>
      <c r="L68">
        <f t="shared" si="52"/>
        <v>-9.3552837392186614</v>
      </c>
      <c r="M68">
        <f t="shared" si="53"/>
        <v>0.13297960758596808</v>
      </c>
      <c r="N68" s="1">
        <f>raw!E68/flux!M68</f>
        <v>4.3441547955128481</v>
      </c>
    </row>
    <row r="69" spans="1:14" x14ac:dyDescent="0.25">
      <c r="A69">
        <f t="shared" ref="A69:A132" si="57">A67+1</f>
        <v>35</v>
      </c>
      <c r="B69" t="str">
        <f t="shared" ref="B69:C69" si="58">B67</f>
        <v>B</v>
      </c>
      <c r="C69" t="str">
        <f t="shared" si="58"/>
        <v>E</v>
      </c>
      <c r="D69">
        <f ca="1">INDIRECT("raw!"&amp;flux!B69&amp;flux!A69)</f>
        <v>165070</v>
      </c>
      <c r="E69">
        <f ca="1">INDIRECT("raw!"&amp;flux!C69&amp;flux!A69)</f>
        <v>5.9631100000000004</v>
      </c>
      <c r="G69" s="1">
        <f>raw!A69</f>
        <v>1586.2</v>
      </c>
      <c r="H69" s="1">
        <f>raw!B69</f>
        <v>1343.6</v>
      </c>
      <c r="I69" s="1">
        <f>raw!C69</f>
        <v>1464.9</v>
      </c>
      <c r="J69" s="1">
        <f t="shared" si="55"/>
        <v>242.60000000000014</v>
      </c>
      <c r="K69" s="1">
        <f>raw!E69/J69</f>
        <v>2.7970981038746893E-3</v>
      </c>
      <c r="L69">
        <f t="shared" si="52"/>
        <v>-9.5035366011548703</v>
      </c>
      <c r="M69">
        <f t="shared" si="53"/>
        <v>0.16598863991108165</v>
      </c>
      <c r="N69" s="1">
        <f>raw!E69/flux!M69</f>
        <v>4.0880869941672264</v>
      </c>
    </row>
    <row r="70" spans="1:14" x14ac:dyDescent="0.25">
      <c r="A70">
        <f t="shared" si="57"/>
        <v>36</v>
      </c>
      <c r="B70" t="str">
        <f t="shared" ref="B70:C70" si="59">B68</f>
        <v>A</v>
      </c>
      <c r="C70" t="str">
        <f t="shared" si="59"/>
        <v>E</v>
      </c>
      <c r="D70">
        <f ca="1">INDIRECT("raw!"&amp;flux!B70&amp;flux!A70)</f>
        <v>165070</v>
      </c>
      <c r="E70">
        <f ca="1">INDIRECT("raw!"&amp;flux!C70&amp;flux!A70)</f>
        <v>4.5941299999999998</v>
      </c>
      <c r="G70" s="1">
        <f>raw!A70</f>
        <v>1343.6</v>
      </c>
      <c r="H70" s="1">
        <f>raw!B70</f>
        <v>1134.7</v>
      </c>
      <c r="I70" s="1">
        <f>raw!C70</f>
        <v>1239.1500000000001</v>
      </c>
      <c r="J70" s="1">
        <f t="shared" si="55"/>
        <v>208.89999999999986</v>
      </c>
      <c r="K70" s="1">
        <f>raw!E70/J70</f>
        <v>2.4468405935854491E-3</v>
      </c>
      <c r="L70">
        <f t="shared" si="52"/>
        <v>-9.6708979212139692</v>
      </c>
      <c r="M70">
        <f t="shared" si="53"/>
        <v>0.16898427994119383</v>
      </c>
      <c r="N70" s="1">
        <f>raw!E70/flux!M70</f>
        <v>3.024807989109267</v>
      </c>
    </row>
    <row r="71" spans="1:14" x14ac:dyDescent="0.25">
      <c r="A71">
        <f t="shared" si="57"/>
        <v>36</v>
      </c>
      <c r="B71" t="str">
        <f t="shared" ref="B71:C71" si="60">B69</f>
        <v>B</v>
      </c>
      <c r="C71" t="str">
        <f t="shared" si="60"/>
        <v>E</v>
      </c>
      <c r="D71">
        <f ca="1">INDIRECT("raw!"&amp;flux!B71&amp;flux!A71)</f>
        <v>140100</v>
      </c>
      <c r="E71">
        <f ca="1">INDIRECT("raw!"&amp;flux!C71&amp;flux!A71)</f>
        <v>4.5941299999999998</v>
      </c>
      <c r="G71" s="1">
        <f>raw!A71</f>
        <v>1134.7</v>
      </c>
      <c r="H71" s="1">
        <f>raw!B71</f>
        <v>1064.3</v>
      </c>
      <c r="I71" s="1">
        <f>raw!C71</f>
        <v>1099.5</v>
      </c>
      <c r="J71" s="1">
        <f t="shared" si="55"/>
        <v>70.400000000000091</v>
      </c>
      <c r="K71" s="1">
        <f>raw!E71/J71</f>
        <v>2.0252130681818158E-3</v>
      </c>
      <c r="L71">
        <f t="shared" si="52"/>
        <v>-9.7904680508957789</v>
      </c>
      <c r="M71">
        <f t="shared" si="53"/>
        <v>6.4050992749945107E-2</v>
      </c>
      <c r="N71" s="1">
        <f>raw!E71/flux!M71</f>
        <v>2.2259608146373688</v>
      </c>
    </row>
    <row r="72" spans="1:14" x14ac:dyDescent="0.25">
      <c r="A72">
        <f t="shared" si="57"/>
        <v>37</v>
      </c>
      <c r="B72" t="str">
        <f t="shared" ref="B72:C72" si="61">B70</f>
        <v>A</v>
      </c>
      <c r="C72" t="str">
        <f t="shared" si="61"/>
        <v>E</v>
      </c>
      <c r="D72">
        <f ca="1">INDIRECT("raw!"&amp;flux!B72&amp;flux!A72)</f>
        <v>140100</v>
      </c>
      <c r="E72">
        <f ca="1">INDIRECT("raw!"&amp;flux!C72&amp;flux!A72)</f>
        <v>4.8756399999999998</v>
      </c>
      <c r="G72" s="1">
        <f>raw!A72</f>
        <v>1064.3</v>
      </c>
      <c r="H72" s="1">
        <f>raw!B72</f>
        <v>982.49</v>
      </c>
      <c r="I72" s="1">
        <f>raw!C72</f>
        <v>1023.395</v>
      </c>
      <c r="J72" s="1">
        <f t="shared" si="55"/>
        <v>81.809999999999945</v>
      </c>
      <c r="K72" s="1">
        <f>raw!E72/J72</f>
        <v>2.5279061239457295E-3</v>
      </c>
      <c r="L72">
        <f t="shared" si="52"/>
        <v>-9.8621980502067377</v>
      </c>
      <c r="M72">
        <f t="shared" si="53"/>
        <v>7.9982419472428068E-2</v>
      </c>
      <c r="N72" s="1">
        <f>raw!E72/flux!M72</f>
        <v>2.5856682176424015</v>
      </c>
    </row>
    <row r="73" spans="1:14" x14ac:dyDescent="0.25">
      <c r="A73">
        <f t="shared" si="57"/>
        <v>37</v>
      </c>
      <c r="B73" t="str">
        <f t="shared" ref="B73:C73" si="62">B71</f>
        <v>B</v>
      </c>
      <c r="C73" t="str">
        <f t="shared" si="62"/>
        <v>E</v>
      </c>
      <c r="D73">
        <f ca="1">INDIRECT("raw!"&amp;flux!B73&amp;flux!A73)</f>
        <v>122770</v>
      </c>
      <c r="E73">
        <f ca="1">INDIRECT("raw!"&amp;flux!C73&amp;flux!A73)</f>
        <v>4.8756399999999998</v>
      </c>
      <c r="G73" s="1">
        <f>raw!A73</f>
        <v>982.49</v>
      </c>
      <c r="H73" s="1">
        <f>raw!B73</f>
        <v>909.68</v>
      </c>
      <c r="I73" s="1">
        <f>raw!C73</f>
        <v>946.08500000000004</v>
      </c>
      <c r="J73" s="1">
        <f t="shared" si="55"/>
        <v>72.810000000000059</v>
      </c>
      <c r="K73" s="1">
        <f>raw!E73/J73</f>
        <v>2.4702376047246238E-3</v>
      </c>
      <c r="L73">
        <f t="shared" si="52"/>
        <v>-9.9407464438667095</v>
      </c>
      <c r="M73">
        <f t="shared" si="53"/>
        <v>7.6997276258103334E-2</v>
      </c>
      <c r="N73" s="1">
        <f>raw!E73/flux!M73</f>
        <v>2.3359008102714727</v>
      </c>
    </row>
    <row r="74" spans="1:14" x14ac:dyDescent="0.25">
      <c r="A74">
        <f t="shared" si="57"/>
        <v>38</v>
      </c>
      <c r="B74" t="str">
        <f t="shared" ref="B74:C74" si="63">B72</f>
        <v>A</v>
      </c>
      <c r="C74" t="str">
        <f t="shared" si="63"/>
        <v>E</v>
      </c>
      <c r="D74">
        <f ca="1">INDIRECT("raw!"&amp;flux!B74&amp;flux!A74)</f>
        <v>122770</v>
      </c>
      <c r="E74">
        <f ca="1">INDIRECT("raw!"&amp;flux!C74&amp;flux!A74)</f>
        <v>2.1194799999999998</v>
      </c>
      <c r="G74" s="1">
        <f>raw!A74</f>
        <v>909.68</v>
      </c>
      <c r="H74" s="1">
        <f>raw!B74</f>
        <v>832.22</v>
      </c>
      <c r="I74" s="1">
        <f>raw!C74</f>
        <v>870.95</v>
      </c>
      <c r="J74" s="1">
        <f t="shared" si="55"/>
        <v>77.459999999999923</v>
      </c>
      <c r="K74" s="1">
        <f>raw!E74/J74</f>
        <v>2.2947069455202707E-3</v>
      </c>
      <c r="L74">
        <f t="shared" si="52"/>
        <v>-10.023494290967124</v>
      </c>
      <c r="M74">
        <f t="shared" si="53"/>
        <v>8.8996060371955871E-2</v>
      </c>
      <c r="N74" s="1">
        <f>raw!E74/flux!M74</f>
        <v>1.9972569488706415</v>
      </c>
    </row>
    <row r="75" spans="1:14" x14ac:dyDescent="0.25">
      <c r="A75">
        <f t="shared" si="57"/>
        <v>38</v>
      </c>
      <c r="B75" t="str">
        <f t="shared" ref="B75:C75" si="64">B73</f>
        <v>B</v>
      </c>
      <c r="C75" t="str">
        <f t="shared" si="64"/>
        <v>E</v>
      </c>
      <c r="D75">
        <f ca="1">INDIRECT("raw!"&amp;flux!B75&amp;flux!A75)</f>
        <v>115620</v>
      </c>
      <c r="E75">
        <f ca="1">INDIRECT("raw!"&amp;flux!C75&amp;flux!A75)</f>
        <v>2.1194799999999998</v>
      </c>
      <c r="G75" s="1">
        <f>raw!A75</f>
        <v>832.22</v>
      </c>
      <c r="H75" s="1">
        <f>raw!B75</f>
        <v>748.52</v>
      </c>
      <c r="I75" s="1">
        <f>raw!C75</f>
        <v>790.37</v>
      </c>
      <c r="J75" s="1">
        <f t="shared" si="55"/>
        <v>83.700000000000045</v>
      </c>
      <c r="K75" s="1">
        <f>raw!E75/J75</f>
        <v>2.1928315412186369E-3</v>
      </c>
      <c r="L75">
        <f t="shared" si="52"/>
        <v>-10.120577670642851</v>
      </c>
      <c r="M75">
        <f t="shared" si="53"/>
        <v>0.10599890533492361</v>
      </c>
      <c r="N75" s="1">
        <f>raw!E75/flux!M75</f>
        <v>1.7315273154951047</v>
      </c>
    </row>
    <row r="76" spans="1:14" x14ac:dyDescent="0.25">
      <c r="A76">
        <f t="shared" si="57"/>
        <v>39</v>
      </c>
      <c r="B76" t="str">
        <f t="shared" ref="B76:C76" si="65">B74</f>
        <v>A</v>
      </c>
      <c r="C76" t="str">
        <f t="shared" si="65"/>
        <v>E</v>
      </c>
      <c r="D76">
        <f ca="1">INDIRECT("raw!"&amp;flux!B76&amp;flux!A76)</f>
        <v>115620</v>
      </c>
      <c r="E76">
        <f ca="1">INDIRECT("raw!"&amp;flux!C76&amp;flux!A76)</f>
        <v>5.7596499999999997</v>
      </c>
      <c r="G76" s="1">
        <f>raw!A76</f>
        <v>748.52</v>
      </c>
      <c r="H76" s="1">
        <f>raw!B76</f>
        <v>677.29</v>
      </c>
      <c r="I76" s="1">
        <f>raw!C76</f>
        <v>712.90499999999997</v>
      </c>
      <c r="J76" s="1">
        <f t="shared" si="55"/>
        <v>71.230000000000018</v>
      </c>
      <c r="K76" s="1">
        <f>raw!E76/J76</f>
        <v>2.1112452618278809E-3</v>
      </c>
      <c r="L76">
        <f t="shared" si="52"/>
        <v>-10.22373068918521</v>
      </c>
      <c r="M76">
        <f t="shared" si="53"/>
        <v>9.9998382003853567E-2</v>
      </c>
      <c r="N76" s="1">
        <f>raw!E76/flux!M76</f>
        <v>1.5038643324669467</v>
      </c>
    </row>
    <row r="77" spans="1:14" x14ac:dyDescent="0.25">
      <c r="A77">
        <f t="shared" si="57"/>
        <v>39</v>
      </c>
      <c r="B77" t="str">
        <f t="shared" ref="B77:C77" si="66">B75</f>
        <v>B</v>
      </c>
      <c r="C77" t="str">
        <f t="shared" si="66"/>
        <v>E</v>
      </c>
      <c r="D77">
        <f ca="1">INDIRECT("raw!"&amp;flux!B77&amp;flux!A77)</f>
        <v>94665</v>
      </c>
      <c r="E77">
        <f ca="1">INDIRECT("raw!"&amp;flux!C77&amp;flux!A77)</f>
        <v>5.7596499999999997</v>
      </c>
      <c r="G77" s="1">
        <f>raw!A77</f>
        <v>677.29</v>
      </c>
      <c r="H77" s="1">
        <f>raw!B77</f>
        <v>646.84</v>
      </c>
      <c r="I77" s="1">
        <f>raw!C77</f>
        <v>662.06500000000005</v>
      </c>
      <c r="J77" s="1">
        <f t="shared" si="55"/>
        <v>30.449999999999932</v>
      </c>
      <c r="K77" s="1">
        <f>raw!E77/J77</f>
        <v>2.1450607553366221E-3</v>
      </c>
      <c r="L77">
        <f t="shared" si="52"/>
        <v>-10.297715122462465</v>
      </c>
      <c r="M77">
        <f t="shared" si="53"/>
        <v>4.600057289599107E-2</v>
      </c>
      <c r="N77" s="1">
        <f>raw!E77/flux!M77</f>
        <v>1.4199192724769818</v>
      </c>
    </row>
    <row r="78" spans="1:14" x14ac:dyDescent="0.25">
      <c r="A78">
        <f t="shared" si="57"/>
        <v>40</v>
      </c>
      <c r="B78" t="str">
        <f t="shared" ref="B78:C78" si="67">B76</f>
        <v>A</v>
      </c>
      <c r="C78" t="str">
        <f t="shared" si="67"/>
        <v>E</v>
      </c>
      <c r="D78">
        <f ca="1">INDIRECT("raw!"&amp;flux!B78&amp;flux!A78)</f>
        <v>94665</v>
      </c>
      <c r="E78">
        <f ca="1">INDIRECT("raw!"&amp;flux!C78&amp;flux!A78)</f>
        <v>3.6639200000000001</v>
      </c>
      <c r="G78" s="1">
        <f>raw!A78</f>
        <v>646.84</v>
      </c>
      <c r="H78" s="1">
        <f>raw!B78</f>
        <v>612.83000000000004</v>
      </c>
      <c r="I78" s="1">
        <f>raw!C78</f>
        <v>629.83500000000004</v>
      </c>
      <c r="J78" s="1">
        <f t="shared" si="55"/>
        <v>34.009999999999991</v>
      </c>
      <c r="K78" s="1">
        <f>raw!E78/J78</f>
        <v>1.9387209644222295E-3</v>
      </c>
      <c r="L78">
        <f t="shared" si="52"/>
        <v>-10.347620980569962</v>
      </c>
      <c r="M78">
        <f t="shared" si="53"/>
        <v>5.4011395868071424E-2</v>
      </c>
      <c r="N78" s="1">
        <f>raw!E78/flux!M78</f>
        <v>1.2207775588887844</v>
      </c>
    </row>
    <row r="79" spans="1:14" x14ac:dyDescent="0.25">
      <c r="A79">
        <f t="shared" si="57"/>
        <v>40</v>
      </c>
      <c r="B79" t="str">
        <f t="shared" ref="B79:C79" si="68">B77</f>
        <v>B</v>
      </c>
      <c r="C79" t="str">
        <f t="shared" si="68"/>
        <v>E</v>
      </c>
      <c r="D79">
        <f ca="1">INDIRECT("raw!"&amp;flux!B79&amp;flux!A79)</f>
        <v>82297</v>
      </c>
      <c r="E79">
        <f ca="1">INDIRECT("raw!"&amp;flux!C79&amp;flux!A79)</f>
        <v>3.6639200000000001</v>
      </c>
      <c r="G79" s="1">
        <f>raw!A79</f>
        <v>612.83000000000004</v>
      </c>
      <c r="H79" s="1">
        <f>raw!B79</f>
        <v>600.1</v>
      </c>
      <c r="I79" s="1">
        <f>raw!C79</f>
        <v>606.46500000000003</v>
      </c>
      <c r="J79" s="1">
        <f t="shared" si="55"/>
        <v>12.730000000000018</v>
      </c>
      <c r="K79" s="1">
        <f>raw!E79/J79</f>
        <v>1.9772977219167293E-3</v>
      </c>
      <c r="L79">
        <f t="shared" si="52"/>
        <v>-10.385431842333253</v>
      </c>
      <c r="M79">
        <f t="shared" si="53"/>
        <v>2.0991264846204425E-2</v>
      </c>
      <c r="N79" s="1">
        <f>raw!E79/flux!M79</f>
        <v>1.1991178323183007</v>
      </c>
    </row>
    <row r="80" spans="1:14" x14ac:dyDescent="0.25">
      <c r="A80">
        <f t="shared" si="57"/>
        <v>41</v>
      </c>
      <c r="B80" t="str">
        <f t="shared" ref="B80:C80" si="69">B78</f>
        <v>A</v>
      </c>
      <c r="C80" t="str">
        <f t="shared" si="69"/>
        <v>E</v>
      </c>
      <c r="D80">
        <f ca="1">INDIRECT("raw!"&amp;flux!B80&amp;flux!A80)</f>
        <v>82297</v>
      </c>
      <c r="E80">
        <f ca="1">INDIRECT("raw!"&amp;flux!C80&amp;flux!A80)</f>
        <v>6.0214400000000001</v>
      </c>
      <c r="G80" s="1">
        <f>raw!A80</f>
        <v>600.1</v>
      </c>
      <c r="H80" s="1">
        <f>raw!B80</f>
        <v>592.94000000000005</v>
      </c>
      <c r="I80" s="1">
        <f>raw!C80</f>
        <v>596.52</v>
      </c>
      <c r="J80" s="1">
        <f t="shared" si="55"/>
        <v>7.1599999999999682</v>
      </c>
      <c r="K80" s="1">
        <f>raw!E80/J80</f>
        <v>1.1863687150838039E-3</v>
      </c>
      <c r="L80">
        <f t="shared" si="52"/>
        <v>-10.401966090996012</v>
      </c>
      <c r="M80">
        <f t="shared" si="53"/>
        <v>1.2003094555276123E-2</v>
      </c>
      <c r="N80" s="1">
        <f>raw!E80/flux!M80</f>
        <v>0.70768416935165868</v>
      </c>
    </row>
    <row r="81" spans="1:14" x14ac:dyDescent="0.25">
      <c r="A81">
        <f t="shared" si="57"/>
        <v>41</v>
      </c>
      <c r="B81" t="str">
        <f t="shared" ref="B81:C81" si="70">B79</f>
        <v>B</v>
      </c>
      <c r="C81" t="str">
        <f t="shared" si="70"/>
        <v>E</v>
      </c>
      <c r="D81">
        <f ca="1">INDIRECT("raw!"&amp;flux!B81&amp;flux!A81)</f>
        <v>67379</v>
      </c>
      <c r="E81">
        <f ca="1">INDIRECT("raw!"&amp;flux!C81&amp;flux!A81)</f>
        <v>6.0214400000000001</v>
      </c>
      <c r="G81" s="1">
        <f>raw!A81</f>
        <v>592.94000000000005</v>
      </c>
      <c r="H81" s="1">
        <f>raw!B81</f>
        <v>577.15</v>
      </c>
      <c r="I81" s="1">
        <f>raw!C81</f>
        <v>585.04500000000007</v>
      </c>
      <c r="J81" s="1">
        <f t="shared" si="55"/>
        <v>15.790000000000077</v>
      </c>
      <c r="K81" s="1">
        <f>raw!E81/J81</f>
        <v>1.9447055098163299E-3</v>
      </c>
      <c r="L81">
        <f t="shared" si="52"/>
        <v>-10.421390093540243</v>
      </c>
      <c r="M81">
        <f t="shared" si="53"/>
        <v>2.6991015379269928E-2</v>
      </c>
      <c r="N81" s="1">
        <f>raw!E81/flux!M81</f>
        <v>1.1376711682949137</v>
      </c>
    </row>
    <row r="82" spans="1:14" x14ac:dyDescent="0.25">
      <c r="A82">
        <f t="shared" si="57"/>
        <v>42</v>
      </c>
      <c r="B82" t="str">
        <f t="shared" ref="B82:C82" si="71">B80</f>
        <v>A</v>
      </c>
      <c r="C82" t="str">
        <f t="shared" si="71"/>
        <v>E</v>
      </c>
      <c r="D82">
        <f ca="1">INDIRECT("raw!"&amp;flux!B82&amp;flux!A82)</f>
        <v>67379</v>
      </c>
      <c r="E82">
        <f ca="1">INDIRECT("raw!"&amp;flux!C82&amp;flux!A82)</f>
        <v>5.3442400000000001</v>
      </c>
      <c r="G82" s="1">
        <f>raw!A82</f>
        <v>577.15</v>
      </c>
      <c r="H82" s="1">
        <f>raw!B82</f>
        <v>539.20000000000005</v>
      </c>
      <c r="I82" s="1">
        <f>raw!C82</f>
        <v>558.17499999999995</v>
      </c>
      <c r="J82" s="1">
        <f t="shared" si="55"/>
        <v>37.949999999999932</v>
      </c>
      <c r="K82" s="1">
        <f>raw!E82/J82</f>
        <v>1.7332252964426908E-3</v>
      </c>
      <c r="L82">
        <f t="shared" si="52"/>
        <v>-10.468406327606093</v>
      </c>
      <c r="M82">
        <f t="shared" si="53"/>
        <v>6.8015638462823713E-2</v>
      </c>
      <c r="N82" s="1">
        <f>raw!E82/flux!M82</f>
        <v>0.96707024276412668</v>
      </c>
    </row>
    <row r="83" spans="1:14" x14ac:dyDescent="0.25">
      <c r="A83">
        <f t="shared" si="57"/>
        <v>42</v>
      </c>
      <c r="B83" t="str">
        <f t="shared" ref="B83:C83" si="72">B81</f>
        <v>B</v>
      </c>
      <c r="C83" t="str">
        <f t="shared" si="72"/>
        <v>E</v>
      </c>
      <c r="D83">
        <f ca="1">INDIRECT("raw!"&amp;flux!B83&amp;flux!A83)</f>
        <v>55166</v>
      </c>
      <c r="E83">
        <f ca="1">INDIRECT("raw!"&amp;flux!C83&amp;flux!A83)</f>
        <v>5.3442400000000001</v>
      </c>
      <c r="G83" s="1">
        <f>raw!A83</f>
        <v>539.20000000000005</v>
      </c>
      <c r="H83" s="1">
        <f>raw!B83</f>
        <v>501.75</v>
      </c>
      <c r="I83" s="1">
        <f>raw!C83</f>
        <v>520.47500000000002</v>
      </c>
      <c r="J83" s="1">
        <f t="shared" si="55"/>
        <v>37.450000000000045</v>
      </c>
      <c r="K83" s="1">
        <f>raw!E83/J83</f>
        <v>1.4986141522029355E-3</v>
      </c>
      <c r="L83">
        <f t="shared" si="52"/>
        <v>-10.538337004728756</v>
      </c>
      <c r="M83">
        <f t="shared" si="53"/>
        <v>7.198457192164992E-2</v>
      </c>
      <c r="N83" s="1">
        <f>raw!E83/flux!M83</f>
        <v>0.77965456349571682</v>
      </c>
    </row>
    <row r="84" spans="1:14" x14ac:dyDescent="0.25">
      <c r="A84">
        <f t="shared" si="57"/>
        <v>43</v>
      </c>
      <c r="B84" t="str">
        <f t="shared" ref="B84:C84" si="73">B82</f>
        <v>A</v>
      </c>
      <c r="C84" t="str">
        <f t="shared" si="73"/>
        <v>E</v>
      </c>
      <c r="D84">
        <f ca="1">INDIRECT("raw!"&amp;flux!B84&amp;flux!A84)</f>
        <v>55166</v>
      </c>
      <c r="E84">
        <f ca="1">INDIRECT("raw!"&amp;flux!C84&amp;flux!A84)</f>
        <v>1.68245</v>
      </c>
      <c r="G84" s="1">
        <f>raw!A84</f>
        <v>501.75</v>
      </c>
      <c r="H84" s="1">
        <f>raw!B84</f>
        <v>454</v>
      </c>
      <c r="I84" s="1">
        <f>raw!C84</f>
        <v>477.875</v>
      </c>
      <c r="J84" s="1">
        <f t="shared" si="55"/>
        <v>47.75</v>
      </c>
      <c r="K84" s="1">
        <f>raw!E84/J84</f>
        <v>1.4504397905759163E-3</v>
      </c>
      <c r="L84">
        <f t="shared" si="52"/>
        <v>-10.623729668874017</v>
      </c>
      <c r="M84">
        <f t="shared" si="53"/>
        <v>0.1000047896350995</v>
      </c>
      <c r="N84" s="1">
        <f>raw!E84/flux!M84</f>
        <v>0.69255182929450188</v>
      </c>
    </row>
    <row r="85" spans="1:14" x14ac:dyDescent="0.25">
      <c r="A85">
        <f t="shared" si="57"/>
        <v>43</v>
      </c>
      <c r="B85" t="str">
        <f t="shared" ref="B85:C85" si="74">B83</f>
        <v>B</v>
      </c>
      <c r="C85" t="str">
        <f t="shared" si="74"/>
        <v>E</v>
      </c>
      <c r="D85">
        <f ca="1">INDIRECT("raw!"&amp;flux!B85&amp;flux!A85)</f>
        <v>49916</v>
      </c>
      <c r="E85">
        <f ca="1">INDIRECT("raw!"&amp;flux!C85&amp;flux!A85)</f>
        <v>1.68245</v>
      </c>
      <c r="G85" s="1">
        <f>raw!A85</f>
        <v>454</v>
      </c>
      <c r="H85" s="1">
        <f>raw!B85</f>
        <v>419.09</v>
      </c>
      <c r="I85" s="1">
        <f>raw!C85</f>
        <v>436.54499999999996</v>
      </c>
      <c r="J85" s="1">
        <f t="shared" si="55"/>
        <v>34.910000000000025</v>
      </c>
      <c r="K85" s="1">
        <f>raw!E85/J85</f>
        <v>1.3938212546548258E-3</v>
      </c>
      <c r="L85">
        <f t="shared" si="52"/>
        <v>-10.714187398141128</v>
      </c>
      <c r="M85">
        <f t="shared" si="53"/>
        <v>8.0011504048774121E-2</v>
      </c>
      <c r="N85" s="1">
        <f>raw!E85/flux!M85</f>
        <v>0.60814129891044721</v>
      </c>
    </row>
    <row r="86" spans="1:14" x14ac:dyDescent="0.25">
      <c r="A86">
        <f t="shared" si="57"/>
        <v>44</v>
      </c>
      <c r="B86" t="str">
        <f t="shared" ref="B86:C86" si="75">B84</f>
        <v>A</v>
      </c>
      <c r="C86" t="str">
        <f t="shared" si="75"/>
        <v>E</v>
      </c>
      <c r="D86">
        <f ca="1">INDIRECT("raw!"&amp;flux!B86&amp;flux!A86)</f>
        <v>49916</v>
      </c>
      <c r="E86">
        <f ca="1">INDIRECT("raw!"&amp;flux!C86&amp;flux!A86)</f>
        <v>4.9922199999999997</v>
      </c>
      <c r="G86" s="1">
        <f>raw!A86</f>
        <v>419.09</v>
      </c>
      <c r="H86" s="1">
        <f>raw!B86</f>
        <v>390.76</v>
      </c>
      <c r="I86" s="1">
        <f>raw!C86</f>
        <v>404.92499999999995</v>
      </c>
      <c r="J86" s="1">
        <f t="shared" si="55"/>
        <v>28.329999999999984</v>
      </c>
      <c r="K86" s="1">
        <f>raw!E86/J86</f>
        <v>1.1807836216025421E-3</v>
      </c>
      <c r="L86">
        <f t="shared" si="52"/>
        <v>-10.789376996118134</v>
      </c>
      <c r="M86">
        <f t="shared" si="53"/>
        <v>6.9992133207832111E-2</v>
      </c>
      <c r="N86" s="1">
        <f>raw!E86/flux!M86</f>
        <v>0.47793371150254882</v>
      </c>
    </row>
    <row r="87" spans="1:14" x14ac:dyDescent="0.25">
      <c r="A87">
        <f t="shared" si="57"/>
        <v>44</v>
      </c>
      <c r="B87" t="str">
        <f t="shared" ref="B87:C87" si="76">B85</f>
        <v>B</v>
      </c>
      <c r="C87" t="str">
        <f t="shared" si="76"/>
        <v>E</v>
      </c>
      <c r="D87">
        <f ca="1">INDIRECT("raw!"&amp;flux!B87&amp;flux!A87)</f>
        <v>40868</v>
      </c>
      <c r="E87">
        <f ca="1">INDIRECT("raw!"&amp;flux!C87&amp;flux!A87)</f>
        <v>4.9922199999999997</v>
      </c>
      <c r="G87" s="1">
        <f>raw!A87</f>
        <v>390.76</v>
      </c>
      <c r="H87" s="1">
        <f>raw!B87</f>
        <v>371.7</v>
      </c>
      <c r="I87" s="1">
        <f>raw!C87</f>
        <v>381.23</v>
      </c>
      <c r="J87" s="1">
        <f t="shared" si="55"/>
        <v>19.060000000000002</v>
      </c>
      <c r="K87" s="1">
        <f>raw!E87/J87</f>
        <v>1.1363221406086041E-3</v>
      </c>
      <c r="L87">
        <f t="shared" si="52"/>
        <v>-10.849675993361389</v>
      </c>
      <c r="M87">
        <f t="shared" si="53"/>
        <v>5.0006483481535344E-2</v>
      </c>
      <c r="N87" s="1">
        <f>raw!E87/flux!M87</f>
        <v>0.43310983880714632</v>
      </c>
    </row>
    <row r="88" spans="1:14" x14ac:dyDescent="0.25">
      <c r="A88">
        <f t="shared" si="57"/>
        <v>45</v>
      </c>
      <c r="B88" t="str">
        <f t="shared" ref="B88:C88" si="77">B86</f>
        <v>A</v>
      </c>
      <c r="C88" t="str">
        <f t="shared" si="77"/>
        <v>E</v>
      </c>
      <c r="D88">
        <f ca="1">INDIRECT("raw!"&amp;flux!B88&amp;flux!A88)</f>
        <v>40868</v>
      </c>
      <c r="E88">
        <f ca="1">INDIRECT("raw!"&amp;flux!C88&amp;flux!A88)</f>
        <v>2.2794400000000001</v>
      </c>
      <c r="G88" s="1">
        <f>raw!A88</f>
        <v>371.7</v>
      </c>
      <c r="H88" s="1">
        <f>raw!B88</f>
        <v>353.57</v>
      </c>
      <c r="I88" s="1">
        <f>raw!C88</f>
        <v>362.63499999999999</v>
      </c>
      <c r="J88" s="1">
        <f t="shared" si="55"/>
        <v>18.129999999999995</v>
      </c>
      <c r="K88" s="1">
        <f>raw!E88/J88</f>
        <v>9.3422504136789881E-4</v>
      </c>
      <c r="L88">
        <f t="shared" si="52"/>
        <v>-10.899682042131566</v>
      </c>
      <c r="M88">
        <f t="shared" si="53"/>
        <v>5.000559176793197E-2</v>
      </c>
      <c r="N88" s="1">
        <f>raw!E88/flux!M88</f>
        <v>0.33871212000858336</v>
      </c>
    </row>
    <row r="89" spans="1:14" x14ac:dyDescent="0.25">
      <c r="A89">
        <f t="shared" si="57"/>
        <v>45</v>
      </c>
      <c r="B89" t="str">
        <f t="shared" ref="B89:C89" si="78">B87</f>
        <v>B</v>
      </c>
      <c r="C89" t="str">
        <f t="shared" si="78"/>
        <v>E</v>
      </c>
      <c r="D89">
        <f ca="1">INDIRECT("raw!"&amp;flux!B89&amp;flux!A89)</f>
        <v>36979</v>
      </c>
      <c r="E89">
        <f ca="1">INDIRECT("raw!"&amp;flux!C89&amp;flux!A89)</f>
        <v>2.2794400000000001</v>
      </c>
      <c r="G89" s="1">
        <f>raw!A89</f>
        <v>353.57</v>
      </c>
      <c r="H89" s="1">
        <f>raw!B89</f>
        <v>335.32</v>
      </c>
      <c r="I89" s="1">
        <f>raw!C89</f>
        <v>344.44499999999999</v>
      </c>
      <c r="J89" s="1">
        <f t="shared" si="55"/>
        <v>18.25</v>
      </c>
      <c r="K89" s="1">
        <f>raw!E89/J89</f>
        <v>5.0694027397260274E-4</v>
      </c>
      <c r="L89">
        <f t="shared" si="52"/>
        <v>-10.951144434851651</v>
      </c>
      <c r="M89">
        <f t="shared" si="53"/>
        <v>5.2996185765617848E-2</v>
      </c>
      <c r="N89" s="1">
        <f>raw!E89/flux!M89</f>
        <v>0.17457218602328486</v>
      </c>
    </row>
    <row r="90" spans="1:14" x14ac:dyDescent="0.25">
      <c r="A90">
        <f t="shared" si="57"/>
        <v>46</v>
      </c>
      <c r="B90" t="str">
        <f t="shared" ref="B90:C90" si="79">B88</f>
        <v>A</v>
      </c>
      <c r="C90" t="str">
        <f t="shared" si="79"/>
        <v>E</v>
      </c>
      <c r="D90">
        <f ca="1">INDIRECT("raw!"&amp;flux!B90&amp;flux!A90)</f>
        <v>36979</v>
      </c>
      <c r="E90">
        <f ca="1">INDIRECT("raw!"&amp;flux!C90&amp;flux!A90)</f>
        <v>2.10256</v>
      </c>
      <c r="G90" s="1">
        <f>raw!A90</f>
        <v>335.32</v>
      </c>
      <c r="H90" s="1">
        <f>raw!B90</f>
        <v>319.93</v>
      </c>
      <c r="I90" s="1">
        <f>raw!C90</f>
        <v>327.625</v>
      </c>
      <c r="J90" s="1">
        <f t="shared" si="55"/>
        <v>15.389999999999986</v>
      </c>
      <c r="K90" s="1">
        <f>raw!E90/J90</f>
        <v>6.9319688109161859E-4</v>
      </c>
      <c r="L90">
        <f t="shared" si="52"/>
        <v>-11.001209199247024</v>
      </c>
      <c r="M90">
        <f t="shared" si="53"/>
        <v>4.6983077905155275E-2</v>
      </c>
      <c r="N90" s="1">
        <f>raw!E90/flux!M90</f>
        <v>0.22706686057341952</v>
      </c>
    </row>
    <row r="91" spans="1:14" x14ac:dyDescent="0.25">
      <c r="A91">
        <f t="shared" si="57"/>
        <v>46</v>
      </c>
      <c r="B91" t="str">
        <f t="shared" ref="B91:C91" si="80">B89</f>
        <v>B</v>
      </c>
      <c r="C91" t="str">
        <f t="shared" si="80"/>
        <v>E</v>
      </c>
      <c r="D91">
        <f ca="1">INDIRECT("raw!"&amp;flux!B91&amp;flux!A91)</f>
        <v>33460</v>
      </c>
      <c r="E91">
        <f ca="1">INDIRECT("raw!"&amp;flux!C91&amp;flux!A91)</f>
        <v>2.10256</v>
      </c>
      <c r="G91" s="1">
        <f>raw!A91</f>
        <v>319.93</v>
      </c>
      <c r="H91" s="1">
        <f>raw!B91</f>
        <v>295.92</v>
      </c>
      <c r="I91" s="1">
        <f>raw!C91</f>
        <v>307.92500000000001</v>
      </c>
      <c r="J91" s="1">
        <f t="shared" si="55"/>
        <v>24.009999999999991</v>
      </c>
      <c r="K91" s="1">
        <f>raw!E91/J91</f>
        <v>1.1766347355268642E-3</v>
      </c>
      <c r="L91">
        <f t="shared" si="52"/>
        <v>-11.063222614063045</v>
      </c>
      <c r="M91">
        <f t="shared" si="53"/>
        <v>7.8013074340302593E-2</v>
      </c>
      <c r="N91" s="1">
        <f>raw!E91/flux!M91</f>
        <v>0.36213160728374416</v>
      </c>
    </row>
    <row r="92" spans="1:14" x14ac:dyDescent="0.25">
      <c r="A92">
        <f t="shared" si="57"/>
        <v>47</v>
      </c>
      <c r="B92" t="str">
        <f t="shared" ref="B92:C92" si="81">B90</f>
        <v>A</v>
      </c>
      <c r="C92" t="str">
        <f t="shared" si="81"/>
        <v>E</v>
      </c>
      <c r="D92">
        <f ca="1">INDIRECT("raw!"&amp;flux!B92&amp;flux!A92)</f>
        <v>33460</v>
      </c>
      <c r="E92">
        <f ca="1">INDIRECT("raw!"&amp;flux!C92&amp;flux!A92)</f>
        <v>1.99044</v>
      </c>
      <c r="G92" s="1">
        <f>raw!A92</f>
        <v>295.92</v>
      </c>
      <c r="H92" s="1">
        <f>raw!B92</f>
        <v>288.33</v>
      </c>
      <c r="I92" s="1">
        <f>raw!C92</f>
        <v>292.125</v>
      </c>
      <c r="J92" s="1">
        <f t="shared" si="55"/>
        <v>7.5900000000000318</v>
      </c>
      <c r="K92" s="1">
        <f>raw!E92/J92</f>
        <v>9.7460869565216984E-4</v>
      </c>
      <c r="L92">
        <f t="shared" si="52"/>
        <v>-11.115897068031572</v>
      </c>
      <c r="M92">
        <f t="shared" si="53"/>
        <v>2.5983490020896026E-2</v>
      </c>
      <c r="N92" s="1">
        <f>raw!E92/flux!M92</f>
        <v>0.28469154813503028</v>
      </c>
    </row>
    <row r="93" spans="1:14" x14ac:dyDescent="0.25">
      <c r="A93">
        <f t="shared" si="57"/>
        <v>47</v>
      </c>
      <c r="B93" t="str">
        <f t="shared" ref="B93:C93" si="82">B91</f>
        <v>B</v>
      </c>
      <c r="C93" t="str">
        <f t="shared" si="82"/>
        <v>E</v>
      </c>
      <c r="D93">
        <f ca="1">INDIRECT("raw!"&amp;flux!B93&amp;flux!A93)</f>
        <v>29281</v>
      </c>
      <c r="E93">
        <f ca="1">INDIRECT("raw!"&amp;flux!C93&amp;flux!A93)</f>
        <v>1.99044</v>
      </c>
      <c r="G93" s="1">
        <f>raw!A93</f>
        <v>288.33</v>
      </c>
      <c r="H93" s="1">
        <f>raw!B93</f>
        <v>284.89</v>
      </c>
      <c r="I93" s="1">
        <f>raw!C93</f>
        <v>286.61</v>
      </c>
      <c r="J93" s="1">
        <f t="shared" si="55"/>
        <v>3.4399999999999977</v>
      </c>
      <c r="K93" s="1">
        <f>raw!E93/J93</f>
        <v>9.580145348837215E-4</v>
      </c>
      <c r="L93">
        <f t="shared" si="52"/>
        <v>-11.134956454269918</v>
      </c>
      <c r="M93">
        <f t="shared" si="53"/>
        <v>1.2002516650560801E-2</v>
      </c>
      <c r="N93" s="1">
        <f>raw!E93/flux!M93</f>
        <v>0.27457324958978657</v>
      </c>
    </row>
    <row r="94" spans="1:14" x14ac:dyDescent="0.25">
      <c r="A94">
        <f t="shared" si="57"/>
        <v>48</v>
      </c>
      <c r="B94" t="str">
        <f t="shared" ref="B94:C94" si="83">B92</f>
        <v>A</v>
      </c>
      <c r="C94" t="str">
        <f t="shared" si="83"/>
        <v>E</v>
      </c>
      <c r="D94">
        <f ca="1">INDIRECT("raw!"&amp;flux!B94&amp;flux!A94)</f>
        <v>29281</v>
      </c>
      <c r="E94">
        <f ca="1">INDIRECT("raw!"&amp;flux!C94&amp;flux!A94)</f>
        <v>0.52876599999999996</v>
      </c>
      <c r="G94" s="1">
        <f>raw!A94</f>
        <v>284.89</v>
      </c>
      <c r="H94" s="1">
        <f>raw!B94</f>
        <v>276.47000000000003</v>
      </c>
      <c r="I94" s="1">
        <f>raw!C94</f>
        <v>280.68</v>
      </c>
      <c r="J94" s="1">
        <f t="shared" si="55"/>
        <v>8.4199999999999591</v>
      </c>
      <c r="K94" s="1">
        <f>raw!E94/J94</f>
        <v>9.9246912114014734E-4</v>
      </c>
      <c r="L94">
        <f t="shared" si="52"/>
        <v>-11.155863630506506</v>
      </c>
      <c r="M94">
        <f t="shared" si="53"/>
        <v>3.0000824872645944E-2</v>
      </c>
      <c r="N94" s="1">
        <f>raw!E94/flux!M94</f>
        <v>0.27854534118558005</v>
      </c>
    </row>
    <row r="95" spans="1:14" x14ac:dyDescent="0.25">
      <c r="A95">
        <f t="shared" si="57"/>
        <v>48</v>
      </c>
      <c r="B95" t="str">
        <f t="shared" ref="B95:C95" si="84">B93</f>
        <v>B</v>
      </c>
      <c r="C95" t="str">
        <f t="shared" si="84"/>
        <v>E</v>
      </c>
      <c r="D95">
        <f ca="1">INDIRECT("raw!"&amp;flux!B95&amp;flux!A95)</f>
        <v>27394</v>
      </c>
      <c r="E95">
        <f ca="1">INDIRECT("raw!"&amp;flux!C95&amp;flux!A95)</f>
        <v>0.52876599999999996</v>
      </c>
      <c r="G95" s="1">
        <f>raw!A95</f>
        <v>276.47000000000003</v>
      </c>
      <c r="H95" s="1">
        <f>raw!B95</f>
        <v>268.3</v>
      </c>
      <c r="I95" s="1">
        <f>raw!C95</f>
        <v>272.38499999999999</v>
      </c>
      <c r="J95" s="1">
        <f t="shared" si="55"/>
        <v>8.1700000000000159</v>
      </c>
      <c r="K95" s="1">
        <f>raw!E95/J95</f>
        <v>6.9969033047735489E-4</v>
      </c>
      <c r="L95">
        <f t="shared" si="52"/>
        <v>-11.185862354210723</v>
      </c>
      <c r="M95">
        <f t="shared" si="53"/>
        <v>2.9996558548517637E-2</v>
      </c>
      <c r="N95" s="1">
        <f>raw!E95/flux!M95</f>
        <v>0.1905708613457758</v>
      </c>
    </row>
    <row r="96" spans="1:14" x14ac:dyDescent="0.25">
      <c r="A96">
        <f t="shared" si="57"/>
        <v>49</v>
      </c>
      <c r="B96" t="str">
        <f t="shared" ref="B96:C96" si="85">B94</f>
        <v>A</v>
      </c>
      <c r="C96" t="str">
        <f t="shared" si="85"/>
        <v>E</v>
      </c>
      <c r="D96">
        <f ca="1">INDIRECT("raw!"&amp;flux!B96&amp;flux!A96)</f>
        <v>27394</v>
      </c>
      <c r="E96">
        <f ca="1">INDIRECT("raw!"&amp;flux!C96&amp;flux!A96)</f>
        <v>1.0302100000000001</v>
      </c>
      <c r="G96" s="1">
        <f>raw!A96</f>
        <v>268.3</v>
      </c>
      <c r="H96" s="1">
        <f>raw!B96</f>
        <v>256.75</v>
      </c>
      <c r="I96" s="1">
        <f>raw!C96</f>
        <v>262.52499999999998</v>
      </c>
      <c r="J96" s="1">
        <f t="shared" si="55"/>
        <v>11.550000000000011</v>
      </c>
      <c r="K96" s="1">
        <f>raw!E96/J96</f>
        <v>7.9670129870129799E-4</v>
      </c>
      <c r="L96">
        <f t="shared" si="52"/>
        <v>-11.222732545298538</v>
      </c>
      <c r="M96">
        <f t="shared" si="53"/>
        <v>4.4002908622910827E-2</v>
      </c>
      <c r="N96" s="1">
        <f>raw!E96/flux!M96</f>
        <v>0.20912026700000649</v>
      </c>
    </row>
    <row r="97" spans="1:14" x14ac:dyDescent="0.25">
      <c r="A97">
        <f t="shared" si="57"/>
        <v>49</v>
      </c>
      <c r="B97" t="str">
        <f t="shared" ref="B97:C97" si="86">B95</f>
        <v>B</v>
      </c>
      <c r="C97" t="str">
        <f t="shared" si="86"/>
        <v>E</v>
      </c>
      <c r="D97">
        <f ca="1">INDIRECT("raw!"&amp;flux!B97&amp;flux!A97)</f>
        <v>26100</v>
      </c>
      <c r="E97">
        <f ca="1">INDIRECT("raw!"&amp;flux!C97&amp;flux!A97)</f>
        <v>1.0302100000000001</v>
      </c>
      <c r="G97" s="1">
        <f>raw!A97</f>
        <v>256.75</v>
      </c>
      <c r="H97" s="1">
        <f>raw!B97</f>
        <v>241.8</v>
      </c>
      <c r="I97" s="1">
        <f>raw!C97</f>
        <v>249.27500000000001</v>
      </c>
      <c r="J97" s="1">
        <f t="shared" si="55"/>
        <v>14.949999999999989</v>
      </c>
      <c r="K97" s="1">
        <f>raw!E97/J97</f>
        <v>7.5906354515050225E-4</v>
      </c>
      <c r="L97">
        <f t="shared" si="52"/>
        <v>-11.274522156175736</v>
      </c>
      <c r="M97">
        <f t="shared" si="53"/>
        <v>5.9991910627975258E-2</v>
      </c>
      <c r="N97" s="1">
        <f>raw!E97/flux!M97</f>
        <v>0.1891588362699726</v>
      </c>
    </row>
    <row r="98" spans="1:14" x14ac:dyDescent="0.25">
      <c r="A98">
        <f t="shared" si="57"/>
        <v>50</v>
      </c>
      <c r="B98" t="str">
        <f t="shared" ref="B98:C98" si="87">B96</f>
        <v>A</v>
      </c>
      <c r="C98" t="str">
        <f t="shared" si="87"/>
        <v>E</v>
      </c>
      <c r="D98">
        <f ca="1">INDIRECT("raw!"&amp;flux!B98&amp;flux!A98)</f>
        <v>26100</v>
      </c>
      <c r="E98">
        <f ca="1">INDIRECT("raw!"&amp;flux!C98&amp;flux!A98)</f>
        <v>1.3387199999999999</v>
      </c>
      <c r="G98" s="1">
        <f>raw!A98</f>
        <v>241.8</v>
      </c>
      <c r="H98" s="1">
        <f>raw!B98</f>
        <v>235.59</v>
      </c>
      <c r="I98" s="1">
        <f>raw!C98</f>
        <v>238.69499999999999</v>
      </c>
      <c r="J98" s="1">
        <f t="shared" si="55"/>
        <v>6.210000000000008</v>
      </c>
      <c r="K98" s="1">
        <f>raw!E98/J98</f>
        <v>5.3250563607085274E-4</v>
      </c>
      <c r="L98">
        <f t="shared" si="52"/>
        <v>-11.317892274560338</v>
      </c>
      <c r="M98">
        <f t="shared" si="53"/>
        <v>2.6017932125799344E-2</v>
      </c>
      <c r="N98" s="1">
        <f>raw!E98/flux!M98</f>
        <v>0.1270992630779032</v>
      </c>
    </row>
    <row r="99" spans="1:14" x14ac:dyDescent="0.25">
      <c r="A99">
        <f t="shared" si="57"/>
        <v>50</v>
      </c>
      <c r="B99" t="str">
        <f t="shared" ref="B99:C99" si="88">B97</f>
        <v>B</v>
      </c>
      <c r="C99" t="str">
        <f t="shared" si="88"/>
        <v>E</v>
      </c>
      <c r="D99">
        <f ca="1">INDIRECT("raw!"&amp;flux!B99&amp;flux!A99)</f>
        <v>24999</v>
      </c>
      <c r="E99">
        <f ca="1">INDIRECT("raw!"&amp;flux!C99&amp;flux!A99)</f>
        <v>1.3387199999999999</v>
      </c>
      <c r="G99" s="1">
        <f>raw!A99</f>
        <v>235.59</v>
      </c>
      <c r="H99" s="1">
        <f>raw!B99</f>
        <v>224.32</v>
      </c>
      <c r="I99" s="1">
        <f>raw!C99</f>
        <v>229.95499999999998</v>
      </c>
      <c r="J99" s="1">
        <f t="shared" si="55"/>
        <v>11.27000000000001</v>
      </c>
      <c r="K99" s="1">
        <f>raw!E99/J99</f>
        <v>6.7596716947648566E-4</v>
      </c>
      <c r="L99">
        <f t="shared" si="52"/>
        <v>-11.355195223283696</v>
      </c>
      <c r="M99">
        <f t="shared" si="53"/>
        <v>4.9019402208667753E-2</v>
      </c>
      <c r="N99" s="1">
        <f>raw!E99/flux!M99</f>
        <v>0.1554109119399448</v>
      </c>
    </row>
    <row r="100" spans="1:14" x14ac:dyDescent="0.25">
      <c r="A100">
        <f t="shared" si="57"/>
        <v>51</v>
      </c>
      <c r="B100" t="str">
        <f t="shared" ref="B100:C100" si="89">B98</f>
        <v>A</v>
      </c>
      <c r="C100" t="str">
        <f t="shared" si="89"/>
        <v>E</v>
      </c>
      <c r="D100">
        <f ca="1">INDIRECT("raw!"&amp;flux!B100&amp;flux!A100)</f>
        <v>24999</v>
      </c>
      <c r="E100">
        <f ca="1">INDIRECT("raw!"&amp;flux!C100&amp;flux!A100)</f>
        <v>1.93893</v>
      </c>
      <c r="G100" s="1">
        <f>raw!A100</f>
        <v>224.32</v>
      </c>
      <c r="H100" s="1">
        <f>raw!B100</f>
        <v>212.11</v>
      </c>
      <c r="I100" s="1">
        <f>raw!C100</f>
        <v>218.215</v>
      </c>
      <c r="J100" s="1">
        <f t="shared" si="55"/>
        <v>12.20999999999998</v>
      </c>
      <c r="K100" s="1">
        <f>raw!E100/J100</f>
        <v>6.2419000819000927E-4</v>
      </c>
      <c r="L100">
        <f t="shared" si="52"/>
        <v>-11.407598045583091</v>
      </c>
      <c r="M100">
        <f t="shared" si="53"/>
        <v>5.5968595815100289E-2</v>
      </c>
      <c r="N100" s="1">
        <f>raw!E100/flux!M100</f>
        <v>0.13617207809140286</v>
      </c>
    </row>
    <row r="101" spans="1:14" x14ac:dyDescent="0.25">
      <c r="A101">
        <f t="shared" si="57"/>
        <v>51</v>
      </c>
      <c r="B101" t="str">
        <f t="shared" ref="B101:C101" si="90">B99</f>
        <v>B</v>
      </c>
      <c r="C101" t="str">
        <f t="shared" si="90"/>
        <v>E</v>
      </c>
      <c r="D101">
        <f ca="1">INDIRECT("raw!"&amp;flux!B101&amp;flux!A101)</f>
        <v>22699</v>
      </c>
      <c r="E101">
        <f ca="1">INDIRECT("raw!"&amp;flux!C101&amp;flux!A101)</f>
        <v>1.93893</v>
      </c>
      <c r="G101" s="1">
        <f>raw!A101</f>
        <v>212.11</v>
      </c>
      <c r="H101" s="1">
        <f>raw!B101</f>
        <v>200.96</v>
      </c>
      <c r="I101" s="1">
        <f>raw!C101</f>
        <v>206.53500000000003</v>
      </c>
      <c r="J101" s="1">
        <f t="shared" si="55"/>
        <v>11.150000000000006</v>
      </c>
      <c r="K101" s="1">
        <f>raw!E101/J101</f>
        <v>5.0746278026905811E-4</v>
      </c>
      <c r="L101">
        <f t="shared" si="52"/>
        <v>-11.462608971326148</v>
      </c>
      <c r="M101">
        <f t="shared" si="53"/>
        <v>5.3999124751291039E-2</v>
      </c>
      <c r="N101" s="1">
        <f>raw!E101/flux!M101</f>
        <v>0.10478336502786965</v>
      </c>
    </row>
    <row r="102" spans="1:14" x14ac:dyDescent="0.25">
      <c r="A102">
        <f t="shared" si="57"/>
        <v>52</v>
      </c>
      <c r="B102" t="str">
        <f t="shared" ref="B102:C102" si="91">B100</f>
        <v>A</v>
      </c>
      <c r="C102" t="str">
        <f t="shared" si="91"/>
        <v>E</v>
      </c>
      <c r="D102">
        <f ca="1">INDIRECT("raw!"&amp;flux!B102&amp;flux!A102)</f>
        <v>22699</v>
      </c>
      <c r="E102">
        <f ca="1">INDIRECT("raw!"&amp;flux!C102&amp;flux!A102)</f>
        <v>3.5228299999999999</v>
      </c>
      <c r="G102" s="1">
        <f>raw!A102</f>
        <v>200.96</v>
      </c>
      <c r="H102" s="1">
        <f>raw!B102</f>
        <v>196</v>
      </c>
      <c r="I102" s="1">
        <f>raw!C102</f>
        <v>198.48000000000002</v>
      </c>
      <c r="J102" s="1">
        <f t="shared" si="55"/>
        <v>4.960000000000008</v>
      </c>
      <c r="K102" s="1">
        <f>raw!E102/J102</f>
        <v>4.5138508064516058E-4</v>
      </c>
      <c r="L102">
        <f t="shared" si="52"/>
        <v>-11.502390521507047</v>
      </c>
      <c r="M102">
        <f t="shared" si="53"/>
        <v>2.4991224049316706E-2</v>
      </c>
      <c r="N102" s="1">
        <f>raw!E102/flux!M102</f>
        <v>8.9586248179837097E-2</v>
      </c>
    </row>
    <row r="103" spans="1:14" x14ac:dyDescent="0.25">
      <c r="A103">
        <f t="shared" si="57"/>
        <v>52</v>
      </c>
      <c r="B103" t="str">
        <f t="shared" ref="B103:C103" si="92">B101</f>
        <v>B</v>
      </c>
      <c r="C103" t="str">
        <f t="shared" si="92"/>
        <v>E</v>
      </c>
      <c r="D103">
        <f ca="1">INDIRECT("raw!"&amp;flux!B103&amp;flux!A103)</f>
        <v>18585</v>
      </c>
      <c r="E103">
        <f ca="1">INDIRECT("raw!"&amp;flux!C103&amp;flux!A103)</f>
        <v>3.5228299999999999</v>
      </c>
      <c r="G103" s="1">
        <f>raw!A103</f>
        <v>196</v>
      </c>
      <c r="H103" s="1">
        <f>raw!B103</f>
        <v>193.08</v>
      </c>
      <c r="I103" s="1">
        <f>raw!C103</f>
        <v>194.54000000000002</v>
      </c>
      <c r="J103" s="1">
        <f t="shared" si="55"/>
        <v>2.9199999999999875</v>
      </c>
      <c r="K103" s="1">
        <f>raw!E103/J103</f>
        <v>4.0002397260274146E-4</v>
      </c>
      <c r="L103">
        <f t="shared" si="52"/>
        <v>-11.5224410634493</v>
      </c>
      <c r="M103">
        <f t="shared" si="53"/>
        <v>1.5010048438225081E-2</v>
      </c>
      <c r="N103" s="1">
        <f>raw!E103/flux!M103</f>
        <v>7.7819202570016677E-2</v>
      </c>
    </row>
    <row r="104" spans="1:14" x14ac:dyDescent="0.25">
      <c r="A104">
        <f t="shared" si="57"/>
        <v>53</v>
      </c>
      <c r="B104" t="str">
        <f t="shared" ref="B104:C104" si="93">B102</f>
        <v>A</v>
      </c>
      <c r="C104" t="str">
        <f t="shared" si="93"/>
        <v>E</v>
      </c>
      <c r="D104">
        <f ca="1">INDIRECT("raw!"&amp;flux!B104&amp;flux!A104)</f>
        <v>18585</v>
      </c>
      <c r="E104">
        <f ca="1">INDIRECT("raw!"&amp;flux!C104&amp;flux!A104)</f>
        <v>1.8831100000000001</v>
      </c>
      <c r="G104" s="1">
        <f>raw!A104</f>
        <v>193.08</v>
      </c>
      <c r="H104" s="1">
        <f>raw!B104</f>
        <v>190.2</v>
      </c>
      <c r="I104" s="1">
        <f>raw!C104</f>
        <v>191.64</v>
      </c>
      <c r="J104" s="1">
        <f t="shared" si="55"/>
        <v>2.8800000000000239</v>
      </c>
      <c r="K104" s="1">
        <f>raw!E104/J104</f>
        <v>2.3605451388888693E-4</v>
      </c>
      <c r="L104">
        <f t="shared" si="52"/>
        <v>-11.537460248875673</v>
      </c>
      <c r="M104">
        <f t="shared" si="53"/>
        <v>1.5028460681002304E-2</v>
      </c>
      <c r="N104" s="1">
        <f>raw!E104/flux!M104</f>
        <v>4.5236635636235978E-2</v>
      </c>
    </row>
    <row r="105" spans="1:14" x14ac:dyDescent="0.25">
      <c r="A105">
        <f t="shared" si="57"/>
        <v>53</v>
      </c>
      <c r="B105" t="str">
        <f t="shared" ref="B105:C105" si="94">B103</f>
        <v>B</v>
      </c>
      <c r="C105" t="str">
        <f t="shared" si="94"/>
        <v>E</v>
      </c>
      <c r="D105">
        <f ca="1">INDIRECT("raw!"&amp;flux!B105&amp;flux!A105)</f>
        <v>16200</v>
      </c>
      <c r="E105">
        <f ca="1">INDIRECT("raw!"&amp;flux!C105&amp;flux!A105)</f>
        <v>1.8831100000000001</v>
      </c>
      <c r="G105" s="1">
        <f>raw!A105</f>
        <v>190.2</v>
      </c>
      <c r="H105" s="1">
        <f>raw!B105</f>
        <v>188.88</v>
      </c>
      <c r="I105" s="1">
        <f>raw!C105</f>
        <v>189.54</v>
      </c>
      <c r="J105" s="1">
        <f t="shared" si="55"/>
        <v>1.3199999999999932</v>
      </c>
      <c r="K105" s="1">
        <f>raw!E105/J105</f>
        <v>5.1441439393939654E-5</v>
      </c>
      <c r="L105">
        <f t="shared" si="52"/>
        <v>-11.548478776848546</v>
      </c>
      <c r="M105">
        <f t="shared" si="53"/>
        <v>6.9642573340323328E-3</v>
      </c>
      <c r="N105" s="1">
        <f>raw!E105/flux!M105</f>
        <v>9.7501710151029208E-3</v>
      </c>
    </row>
    <row r="106" spans="1:14" x14ac:dyDescent="0.25">
      <c r="A106">
        <f t="shared" si="57"/>
        <v>54</v>
      </c>
      <c r="B106" t="str">
        <f t="shared" ref="B106:C106" si="95">B104</f>
        <v>A</v>
      </c>
      <c r="C106" t="str">
        <f t="shared" si="95"/>
        <v>E</v>
      </c>
      <c r="D106">
        <f ca="1">INDIRECT("raw!"&amp;flux!B106&amp;flux!A106)</f>
        <v>16200</v>
      </c>
      <c r="E106">
        <f ca="1">INDIRECT("raw!"&amp;flux!C106&amp;flux!A106)</f>
        <v>0.89670099999999997</v>
      </c>
      <c r="G106" s="1">
        <f>raw!A106</f>
        <v>188.88</v>
      </c>
      <c r="H106" s="1">
        <f>raw!B106</f>
        <v>187.56</v>
      </c>
      <c r="I106" s="1">
        <f>raw!C106</f>
        <v>188.22</v>
      </c>
      <c r="J106" s="1">
        <f t="shared" si="55"/>
        <v>1.3199999999999932</v>
      </c>
      <c r="K106" s="1">
        <f>raw!E106/J106</f>
        <v>5.1742575757576033E-4</v>
      </c>
      <c r="L106">
        <f t="shared" si="52"/>
        <v>-11.555467369459953</v>
      </c>
      <c r="M106">
        <f t="shared" si="53"/>
        <v>7.0130985558719003E-3</v>
      </c>
      <c r="N106" s="1">
        <f>raw!E106/flux!M106</f>
        <v>9.7389476927875016E-2</v>
      </c>
    </row>
    <row r="107" spans="1:14" x14ac:dyDescent="0.25">
      <c r="A107">
        <f t="shared" si="57"/>
        <v>54</v>
      </c>
      <c r="B107" t="str">
        <f t="shared" ref="B107:C107" si="96">B105</f>
        <v>B</v>
      </c>
      <c r="C107" t="str">
        <f t="shared" si="96"/>
        <v>E</v>
      </c>
      <c r="D107">
        <f ca="1">INDIRECT("raw!"&amp;flux!B107&amp;flux!A107)</f>
        <v>14900</v>
      </c>
      <c r="E107">
        <f ca="1">INDIRECT("raw!"&amp;flux!C107&amp;flux!A107)</f>
        <v>0.89670099999999997</v>
      </c>
      <c r="G107" s="1">
        <f>raw!A107</f>
        <v>187.56</v>
      </c>
      <c r="H107" s="1">
        <f>raw!B107</f>
        <v>186.25</v>
      </c>
      <c r="I107" s="1">
        <f>raw!C107</f>
        <v>186.905</v>
      </c>
      <c r="J107" s="1">
        <f t="shared" si="55"/>
        <v>1.3100000000000023</v>
      </c>
      <c r="K107" s="1">
        <f>raw!E107/J107</f>
        <v>9.5532824427480738E-4</v>
      </c>
      <c r="L107">
        <f t="shared" si="52"/>
        <v>-11.562478394512969</v>
      </c>
      <c r="M107">
        <f t="shared" si="53"/>
        <v>7.0089369617167318E-3</v>
      </c>
      <c r="N107" s="1">
        <f>raw!E107/flux!M107</f>
        <v>0.17855489453474396</v>
      </c>
    </row>
    <row r="108" spans="1:14" x14ac:dyDescent="0.25">
      <c r="A108">
        <f t="shared" si="57"/>
        <v>55</v>
      </c>
      <c r="B108" t="str">
        <f t="shared" ref="B108:C108" si="97">B106</f>
        <v>A</v>
      </c>
      <c r="C108" t="str">
        <f t="shared" si="97"/>
        <v>E</v>
      </c>
      <c r="D108">
        <f ca="1">INDIRECT("raw!"&amp;flux!B108&amp;flux!A108)</f>
        <v>14900</v>
      </c>
      <c r="E108">
        <f ca="1">INDIRECT("raw!"&amp;flux!C108&amp;flux!A108)</f>
        <v>1.3427500000000001</v>
      </c>
      <c r="G108" s="1">
        <f>raw!A108</f>
        <v>186.25</v>
      </c>
      <c r="H108" s="1">
        <f>raw!B108</f>
        <v>184.95</v>
      </c>
      <c r="I108" s="1">
        <f>raw!C108</f>
        <v>185.6</v>
      </c>
      <c r="J108" s="1">
        <f t="shared" si="55"/>
        <v>1.3000000000000114</v>
      </c>
      <c r="K108" s="1">
        <f>raw!E108/J108</f>
        <v>5.6189769230768742E-4</v>
      </c>
      <c r="L108">
        <f t="shared" si="52"/>
        <v>-11.569485040538494</v>
      </c>
      <c r="M108">
        <f t="shared" si="53"/>
        <v>7.004338981206064E-3</v>
      </c>
      <c r="N108" s="1">
        <f>raw!E108/flux!M108</f>
        <v>0.10428778532278035</v>
      </c>
    </row>
    <row r="109" spans="1:14" x14ac:dyDescent="0.25">
      <c r="A109">
        <f t="shared" si="57"/>
        <v>55</v>
      </c>
      <c r="B109" t="str">
        <f t="shared" ref="B109:C109" si="98">B107</f>
        <v>B</v>
      </c>
      <c r="C109" t="str">
        <f t="shared" si="98"/>
        <v>E</v>
      </c>
      <c r="D109">
        <f ca="1">INDIRECT("raw!"&amp;flux!B109&amp;flux!A109)</f>
        <v>13604</v>
      </c>
      <c r="E109">
        <f ca="1">INDIRECT("raw!"&amp;flux!C109&amp;flux!A109)</f>
        <v>1.3427500000000001</v>
      </c>
      <c r="G109" s="1">
        <f>raw!A109</f>
        <v>184.95</v>
      </c>
      <c r="H109" s="1">
        <f>raw!B109</f>
        <v>183.29</v>
      </c>
      <c r="I109" s="1">
        <f>raw!C109</f>
        <v>184.12</v>
      </c>
      <c r="J109" s="1">
        <f t="shared" si="55"/>
        <v>1.6599999999999966</v>
      </c>
      <c r="K109" s="1">
        <f>raw!E109/J109</f>
        <v>4.6123253012048289E-4</v>
      </c>
      <c r="L109">
        <f t="shared" si="52"/>
        <v>-11.577491141941554</v>
      </c>
      <c r="M109">
        <f t="shared" si="53"/>
        <v>9.0159202947064001E-3</v>
      </c>
      <c r="N109" s="1">
        <f>raw!E109/flux!M109</f>
        <v>8.4921558196287605E-2</v>
      </c>
    </row>
    <row r="110" spans="1:14" x14ac:dyDescent="0.25">
      <c r="A110">
        <f t="shared" si="57"/>
        <v>56</v>
      </c>
      <c r="B110" t="str">
        <f t="shared" ref="B110:C110" si="99">B108</f>
        <v>A</v>
      </c>
      <c r="C110" t="str">
        <f t="shared" si="99"/>
        <v>E</v>
      </c>
      <c r="D110">
        <f ca="1">INDIRECT("raw!"&amp;flux!B110&amp;flux!A110)</f>
        <v>13604</v>
      </c>
      <c r="E110">
        <f ca="1">INDIRECT("raw!"&amp;flux!C110&amp;flux!A110)</f>
        <v>2.4841899999999999</v>
      </c>
      <c r="G110" s="1">
        <f>raw!A110</f>
        <v>183.29</v>
      </c>
      <c r="H110" s="1">
        <f>raw!B110</f>
        <v>175.23</v>
      </c>
      <c r="I110" s="1">
        <f>raw!C110</f>
        <v>179.26</v>
      </c>
      <c r="J110" s="1">
        <f t="shared" si="55"/>
        <v>8.0600000000000023</v>
      </c>
      <c r="K110" s="1">
        <f>raw!E110/J110</f>
        <v>4.4957816377171202E-4</v>
      </c>
      <c r="L110">
        <f t="shared" si="52"/>
        <v>-11.604241594961378</v>
      </c>
      <c r="M110">
        <f t="shared" si="53"/>
        <v>4.4970201263428711E-2</v>
      </c>
      <c r="N110" s="1">
        <f>raw!E110/flux!M110</f>
        <v>8.0577802593621795E-2</v>
      </c>
    </row>
    <row r="111" spans="1:14" x14ac:dyDescent="0.25">
      <c r="A111">
        <f t="shared" si="57"/>
        <v>56</v>
      </c>
      <c r="B111" t="str">
        <f t="shared" ref="B111:C111" si="100">B109</f>
        <v>B</v>
      </c>
      <c r="C111" t="str">
        <f t="shared" si="100"/>
        <v>E</v>
      </c>
      <c r="D111">
        <f ca="1">INDIRECT("raw!"&amp;flux!B111&amp;flux!A111)</f>
        <v>11138</v>
      </c>
      <c r="E111">
        <f ca="1">INDIRECT("raw!"&amp;flux!C111&amp;flux!A111)</f>
        <v>2.4841899999999999</v>
      </c>
      <c r="G111" s="1">
        <f>raw!A111</f>
        <v>175.23</v>
      </c>
      <c r="H111" s="1">
        <f>raw!B111</f>
        <v>167.52</v>
      </c>
      <c r="I111" s="1">
        <f>raw!C111</f>
        <v>171.375</v>
      </c>
      <c r="J111" s="1">
        <f t="shared" si="55"/>
        <v>7.7099999999999795</v>
      </c>
      <c r="K111" s="1">
        <f>raw!E111/J111</f>
        <v>4.4296757457847069E-4</v>
      </c>
      <c r="L111">
        <f t="shared" si="52"/>
        <v>-11.649224723008116</v>
      </c>
      <c r="M111">
        <f t="shared" si="53"/>
        <v>4.4996649598100846E-2</v>
      </c>
      <c r="N111" s="1">
        <f>raw!E111/flux!M111</f>
        <v>7.5900762179061151E-2</v>
      </c>
    </row>
    <row r="112" spans="1:14" x14ac:dyDescent="0.25">
      <c r="A112">
        <f t="shared" si="57"/>
        <v>57</v>
      </c>
      <c r="B112" t="str">
        <f t="shared" ref="B112:C112" si="101">B110</f>
        <v>A</v>
      </c>
      <c r="C112" t="str">
        <f t="shared" si="101"/>
        <v>E</v>
      </c>
      <c r="D112">
        <f ca="1">INDIRECT("raw!"&amp;flux!B112&amp;flux!A112)</f>
        <v>11138</v>
      </c>
      <c r="E112">
        <f ca="1">INDIRECT("raw!"&amp;flux!C112&amp;flux!A112)</f>
        <v>2.0992000000000002</v>
      </c>
      <c r="G112" s="1">
        <f>raw!A112</f>
        <v>167.52</v>
      </c>
      <c r="H112" s="1">
        <f>raw!B112</f>
        <v>163.06</v>
      </c>
      <c r="I112" s="1">
        <f>raw!C112</f>
        <v>165.29000000000002</v>
      </c>
      <c r="J112" s="1">
        <f t="shared" si="55"/>
        <v>4.460000000000008</v>
      </c>
      <c r="K112" s="1">
        <f>raw!E112/J112</f>
        <v>2.7531838565022371E-4</v>
      </c>
      <c r="L112">
        <f t="shared" si="52"/>
        <v>-11.685377353961332</v>
      </c>
      <c r="M112">
        <f t="shared" si="53"/>
        <v>2.6984515887461986E-2</v>
      </c>
      <c r="N112" s="1">
        <f>raw!E112/flux!M112</f>
        <v>4.5504614762073146E-2</v>
      </c>
    </row>
    <row r="113" spans="1:14" x14ac:dyDescent="0.25">
      <c r="A113">
        <f t="shared" si="57"/>
        <v>57</v>
      </c>
      <c r="B113" t="str">
        <f t="shared" ref="B113:C113" si="102">B111</f>
        <v>B</v>
      </c>
      <c r="C113" t="str">
        <f t="shared" si="102"/>
        <v>E</v>
      </c>
      <c r="D113">
        <f ca="1">INDIRECT("raw!"&amp;flux!B113&amp;flux!A113)</f>
        <v>9118.7999999999993</v>
      </c>
      <c r="E113">
        <f ca="1">INDIRECT("raw!"&amp;flux!C113&amp;flux!A113)</f>
        <v>2.0992000000000002</v>
      </c>
      <c r="G113" s="1">
        <f>raw!A113</f>
        <v>163.06</v>
      </c>
      <c r="H113" s="1">
        <f>raw!B113</f>
        <v>154.18</v>
      </c>
      <c r="I113" s="1">
        <f>raw!C113</f>
        <v>158.62</v>
      </c>
      <c r="J113" s="1">
        <f t="shared" si="55"/>
        <v>8.8799999999999955</v>
      </c>
      <c r="K113" s="1">
        <f>raw!E113/J113</f>
        <v>3.5698986486486505E-4</v>
      </c>
      <c r="L113">
        <f t="shared" si="52"/>
        <v>-11.72656745623542</v>
      </c>
      <c r="M113">
        <f t="shared" si="53"/>
        <v>5.5997480203648593E-2</v>
      </c>
      <c r="N113" s="1">
        <f>raw!E113/flux!M113</f>
        <v>5.6610940143578994E-2</v>
      </c>
    </row>
    <row r="114" spans="1:14" x14ac:dyDescent="0.25">
      <c r="A114">
        <f t="shared" si="57"/>
        <v>58</v>
      </c>
      <c r="B114" t="str">
        <f t="shared" ref="B114:C114" si="103">B112</f>
        <v>A</v>
      </c>
      <c r="C114" t="str">
        <f t="shared" si="103"/>
        <v>E</v>
      </c>
      <c r="D114">
        <f ca="1">INDIRECT("raw!"&amp;flux!B114&amp;flux!A114)</f>
        <v>9118.7999999999993</v>
      </c>
      <c r="E114">
        <f ca="1">INDIRECT("raw!"&amp;flux!C114&amp;flux!A114)</f>
        <v>1.4390000000000001</v>
      </c>
      <c r="G114" s="1">
        <f>raw!A114</f>
        <v>154.18</v>
      </c>
      <c r="H114" s="1">
        <f>raw!B114</f>
        <v>146.66</v>
      </c>
      <c r="I114" s="1">
        <f>raw!C114</f>
        <v>150.42000000000002</v>
      </c>
      <c r="J114" s="1">
        <f t="shared" si="55"/>
        <v>7.5200000000000102</v>
      </c>
      <c r="K114" s="1">
        <f>raw!E114/J114</f>
        <v>3.414587765957442E-4</v>
      </c>
      <c r="L114">
        <f t="shared" si="52"/>
        <v>-11.779647479492336</v>
      </c>
      <c r="M114">
        <f t="shared" si="53"/>
        <v>5.0003768365462706E-2</v>
      </c>
      <c r="N114" s="1">
        <f>raw!E114/flux!M114</f>
        <v>5.1351529773374899E-2</v>
      </c>
    </row>
    <row r="115" spans="1:14" x14ac:dyDescent="0.25">
      <c r="A115">
        <f t="shared" si="57"/>
        <v>58</v>
      </c>
      <c r="B115" t="str">
        <f t="shared" ref="B115:C115" si="104">B113</f>
        <v>B</v>
      </c>
      <c r="C115" t="str">
        <f t="shared" si="104"/>
        <v>E</v>
      </c>
      <c r="D115">
        <f ca="1">INDIRECT("raw!"&amp;flux!B115&amp;flux!A115)</f>
        <v>7465.8</v>
      </c>
      <c r="E115">
        <f ca="1">INDIRECT("raw!"&amp;flux!C115&amp;flux!A115)</f>
        <v>1.4390000000000001</v>
      </c>
      <c r="G115" s="1">
        <f>raw!A115</f>
        <v>146.66</v>
      </c>
      <c r="H115" s="1">
        <f>raw!B115</f>
        <v>139.5</v>
      </c>
      <c r="I115" s="1">
        <f>raw!C115</f>
        <v>143.07999999999998</v>
      </c>
      <c r="J115" s="1">
        <f t="shared" si="55"/>
        <v>7.1599999999999966</v>
      </c>
      <c r="K115" s="1">
        <f>raw!E115/J115</f>
        <v>2.9774162011173195E-4</v>
      </c>
      <c r="L115">
        <f t="shared" si="52"/>
        <v>-11.829674946499777</v>
      </c>
      <c r="M115">
        <f t="shared" si="53"/>
        <v>5.0052381404233154E-2</v>
      </c>
      <c r="N115" s="1">
        <f>raw!E115/flux!M115</f>
        <v>4.259197944615082E-2</v>
      </c>
    </row>
    <row r="116" spans="1:14" x14ac:dyDescent="0.25">
      <c r="A116">
        <f t="shared" si="57"/>
        <v>59</v>
      </c>
      <c r="B116" t="str">
        <f t="shared" ref="B116:C116" si="105">B114</f>
        <v>A</v>
      </c>
      <c r="C116" t="str">
        <f t="shared" si="105"/>
        <v>E</v>
      </c>
      <c r="D116">
        <f ca="1">INDIRECT("raw!"&amp;flux!B116&amp;flux!A116)</f>
        <v>7465.8</v>
      </c>
      <c r="E116">
        <f ca="1">INDIRECT("raw!"&amp;flux!C116&amp;flux!A116)</f>
        <v>1.50779</v>
      </c>
      <c r="G116" s="1">
        <f>raw!A116</f>
        <v>139.5</v>
      </c>
      <c r="H116" s="1">
        <f>raw!B116</f>
        <v>132.69999999999999</v>
      </c>
      <c r="I116" s="1">
        <f>raw!C116</f>
        <v>136.1</v>
      </c>
      <c r="J116" s="1">
        <f t="shared" si="55"/>
        <v>6.8000000000000114</v>
      </c>
      <c r="K116" s="1">
        <f>raw!E116/J116</f>
        <v>2.6724558823529364E-4</v>
      </c>
      <c r="L116">
        <f t="shared" si="52"/>
        <v>-11.879688951233174</v>
      </c>
      <c r="M116">
        <f t="shared" si="53"/>
        <v>4.9973659923258647E-2</v>
      </c>
      <c r="N116" s="1">
        <f>raw!E116/flux!M116</f>
        <v>3.6364556904390541E-2</v>
      </c>
    </row>
    <row r="117" spans="1:14" x14ac:dyDescent="0.25">
      <c r="A117">
        <f t="shared" si="57"/>
        <v>59</v>
      </c>
      <c r="B117" t="str">
        <f t="shared" ref="B117:C117" si="106">B115</f>
        <v>B</v>
      </c>
      <c r="C117" t="str">
        <f t="shared" si="106"/>
        <v>E</v>
      </c>
      <c r="D117">
        <f ca="1">INDIRECT("raw!"&amp;flux!B117&amp;flux!A117)</f>
        <v>6112.5</v>
      </c>
      <c r="E117">
        <f ca="1">INDIRECT("raw!"&amp;flux!C117&amp;flux!A117)</f>
        <v>1.50779</v>
      </c>
      <c r="G117" s="1">
        <f>raw!A117</f>
        <v>132.69999999999999</v>
      </c>
      <c r="H117" s="1">
        <f>raw!B117</f>
        <v>126.23</v>
      </c>
      <c r="I117" s="1">
        <f>raw!C117</f>
        <v>129.465</v>
      </c>
      <c r="J117" s="1">
        <f t="shared" si="55"/>
        <v>6.4699999999999847</v>
      </c>
      <c r="K117" s="1">
        <f>raw!E117/J117</f>
        <v>2.6205564142194808E-4</v>
      </c>
      <c r="L117">
        <f t="shared" si="52"/>
        <v>-11.929668286550863</v>
      </c>
      <c r="M117">
        <f t="shared" si="53"/>
        <v>4.99853015733914E-2</v>
      </c>
      <c r="N117" s="1">
        <f>raw!E117/flux!M117</f>
        <v>3.391997140420501E-2</v>
      </c>
    </row>
    <row r="118" spans="1:14" x14ac:dyDescent="0.25">
      <c r="A118">
        <f t="shared" si="57"/>
        <v>60</v>
      </c>
      <c r="B118" t="str">
        <f t="shared" ref="B118:C118" si="107">B116</f>
        <v>A</v>
      </c>
      <c r="C118" t="str">
        <f t="shared" si="107"/>
        <v>E</v>
      </c>
      <c r="D118">
        <f ca="1">INDIRECT("raw!"&amp;flux!B118&amp;flux!A118)</f>
        <v>6112.5</v>
      </c>
      <c r="E118">
        <f ca="1">INDIRECT("raw!"&amp;flux!C118&amp;flux!A118)</f>
        <v>1.2772399999999999</v>
      </c>
      <c r="G118" s="1">
        <f>raw!A118</f>
        <v>126.23</v>
      </c>
      <c r="H118" s="1">
        <f>raw!B118</f>
        <v>120.55</v>
      </c>
      <c r="I118" s="1">
        <f>raw!C118</f>
        <v>123.39</v>
      </c>
      <c r="J118" s="1">
        <f t="shared" si="55"/>
        <v>5.6800000000000068</v>
      </c>
      <c r="K118" s="1">
        <f>raw!E118/J118</f>
        <v>2.367623239436617E-4</v>
      </c>
      <c r="L118">
        <f t="shared" si="52"/>
        <v>-11.977728789980151</v>
      </c>
      <c r="M118">
        <f t="shared" si="53"/>
        <v>4.6041035137590273E-2</v>
      </c>
      <c r="N118" s="1">
        <f>raw!E118/flux!M118</f>
        <v>2.9208943629984285E-2</v>
      </c>
    </row>
    <row r="119" spans="1:14" x14ac:dyDescent="0.25">
      <c r="A119">
        <f t="shared" si="57"/>
        <v>60</v>
      </c>
      <c r="B119" t="str">
        <f t="shared" ref="B119:C119" si="108">B117</f>
        <v>B</v>
      </c>
      <c r="C119" t="str">
        <f t="shared" si="108"/>
        <v>E</v>
      </c>
      <c r="D119">
        <f ca="1">INDIRECT("raw!"&amp;flux!B119&amp;flux!A119)</f>
        <v>5004.5</v>
      </c>
      <c r="E119">
        <f ca="1">INDIRECT("raw!"&amp;flux!C119&amp;flux!A119)</f>
        <v>1.2772399999999999</v>
      </c>
      <c r="G119" s="1">
        <f>raw!A119</f>
        <v>120.55</v>
      </c>
      <c r="H119" s="1">
        <f>raw!B119</f>
        <v>117.58</v>
      </c>
      <c r="I119" s="1">
        <f>raw!C119</f>
        <v>119.065</v>
      </c>
      <c r="J119" s="1">
        <f t="shared" si="55"/>
        <v>2.9699999999999989</v>
      </c>
      <c r="K119" s="1">
        <f>raw!E119/J119</f>
        <v>1.6666464646464653E-4</v>
      </c>
      <c r="L119">
        <f t="shared" si="52"/>
        <v>-12.013409298414688</v>
      </c>
      <c r="M119">
        <f t="shared" si="53"/>
        <v>2.4945651653071145E-2</v>
      </c>
      <c r="N119" s="1">
        <f>raw!E119/flux!M119</f>
        <v>1.9842897146327289E-2</v>
      </c>
    </row>
    <row r="120" spans="1:14" x14ac:dyDescent="0.25">
      <c r="A120">
        <f t="shared" si="57"/>
        <v>61</v>
      </c>
      <c r="B120" t="str">
        <f t="shared" ref="B120:C120" si="109">B118</f>
        <v>A</v>
      </c>
      <c r="C120" t="str">
        <f t="shared" si="109"/>
        <v>E</v>
      </c>
      <c r="D120">
        <f ca="1">INDIRECT("raw!"&amp;flux!B120&amp;flux!A120)</f>
        <v>5004.5</v>
      </c>
      <c r="E120">
        <f ca="1">INDIRECT("raw!"&amp;flux!C120&amp;flux!A120)</f>
        <v>0.97848400000000002</v>
      </c>
      <c r="G120" s="1">
        <f>raw!A120</f>
        <v>117.58</v>
      </c>
      <c r="H120" s="1">
        <f>raw!B120</f>
        <v>116.52</v>
      </c>
      <c r="I120" s="1">
        <f>raw!C120</f>
        <v>117.05</v>
      </c>
      <c r="J120" s="1">
        <f t="shared" si="55"/>
        <v>1.0600000000000023</v>
      </c>
      <c r="K120" s="1">
        <f>raw!E120/J120</f>
        <v>3.2321698113207478E-5</v>
      </c>
      <c r="L120">
        <f t="shared" si="52"/>
        <v>-12.030477666953674</v>
      </c>
      <c r="M120">
        <f t="shared" si="53"/>
        <v>9.0560208828750193E-3</v>
      </c>
      <c r="N120" s="1">
        <f>raw!E120/flux!M120</f>
        <v>3.7832289084919982E-3</v>
      </c>
    </row>
    <row r="121" spans="1:14" x14ac:dyDescent="0.25">
      <c r="A121">
        <f t="shared" si="57"/>
        <v>61</v>
      </c>
      <c r="B121" t="str">
        <f t="shared" ref="B121:C121" si="110">B119</f>
        <v>B</v>
      </c>
      <c r="C121" t="str">
        <f t="shared" si="110"/>
        <v>E</v>
      </c>
      <c r="D121">
        <f ca="1">INDIRECT("raw!"&amp;flux!B121&amp;flux!A121)</f>
        <v>4097.3</v>
      </c>
      <c r="E121">
        <f ca="1">INDIRECT("raw!"&amp;flux!C121&amp;flux!A121)</f>
        <v>0.97848400000000002</v>
      </c>
      <c r="G121" s="1">
        <f>raw!A121</f>
        <v>116.52</v>
      </c>
      <c r="H121" s="1">
        <f>raw!B121</f>
        <v>115.48</v>
      </c>
      <c r="I121" s="1">
        <f>raw!C121</f>
        <v>116</v>
      </c>
      <c r="J121" s="1">
        <f t="shared" si="55"/>
        <v>1.039999999999992</v>
      </c>
      <c r="K121" s="1">
        <f>raw!E121/J121</f>
        <v>1.4156826923077031E-4</v>
      </c>
      <c r="L121">
        <f t="shared" si="52"/>
        <v>-12.039488669784228</v>
      </c>
      <c r="M121">
        <f t="shared" si="53"/>
        <v>8.9655772964994246E-3</v>
      </c>
      <c r="N121" s="1">
        <f>raw!E121/flux!M121</f>
        <v>1.6421809230007505E-2</v>
      </c>
    </row>
    <row r="122" spans="1:14" x14ac:dyDescent="0.25">
      <c r="A122">
        <f t="shared" si="57"/>
        <v>62</v>
      </c>
      <c r="B122" t="str">
        <f t="shared" ref="B122:C122" si="111">B120</f>
        <v>A</v>
      </c>
      <c r="C122" t="str">
        <f t="shared" si="111"/>
        <v>E</v>
      </c>
      <c r="D122">
        <f ca="1">INDIRECT("raw!"&amp;flux!B122&amp;flux!A122)</f>
        <v>4097.3</v>
      </c>
      <c r="E122">
        <f ca="1">INDIRECT("raw!"&amp;flux!C122&amp;flux!A122)</f>
        <v>0.55267200000000005</v>
      </c>
      <c r="G122" s="1">
        <f>raw!A122</f>
        <v>115.48</v>
      </c>
      <c r="H122" s="1">
        <f>raw!B122</f>
        <v>112.85</v>
      </c>
      <c r="I122" s="1">
        <f>raw!C122</f>
        <v>114.16499999999999</v>
      </c>
      <c r="J122" s="1">
        <f t="shared" si="55"/>
        <v>2.6300000000000097</v>
      </c>
      <c r="K122" s="1">
        <f>raw!E122/J122</f>
        <v>2.1660912547528436E-4</v>
      </c>
      <c r="L122">
        <f t="shared" si="52"/>
        <v>-12.05543409050313</v>
      </c>
      <c r="M122">
        <f t="shared" si="53"/>
        <v>2.3037851531189726E-2</v>
      </c>
      <c r="N122" s="1">
        <f>raw!E122/flux!M122</f>
        <v>2.4728087132115498E-2</v>
      </c>
    </row>
    <row r="123" spans="1:14" x14ac:dyDescent="0.25">
      <c r="A123">
        <f t="shared" si="57"/>
        <v>62</v>
      </c>
      <c r="B123" t="str">
        <f t="shared" ref="B123:C123" si="112">B121</f>
        <v>B</v>
      </c>
      <c r="C123" t="str">
        <f t="shared" si="112"/>
        <v>E</v>
      </c>
      <c r="D123">
        <f ca="1">INDIRECT("raw!"&amp;flux!B123&amp;flux!A123)</f>
        <v>3481.1</v>
      </c>
      <c r="E123">
        <f ca="1">INDIRECT("raw!"&amp;flux!C123&amp;flux!A123)</f>
        <v>0.55267200000000005</v>
      </c>
      <c r="G123" s="1">
        <f>raw!A123</f>
        <v>112.85</v>
      </c>
      <c r="H123" s="1">
        <f>raw!B123</f>
        <v>110.29</v>
      </c>
      <c r="I123" s="1">
        <f>raw!C123</f>
        <v>111.57</v>
      </c>
      <c r="J123" s="1">
        <f t="shared" si="55"/>
        <v>2.5599999999999881</v>
      </c>
      <c r="K123" s="1">
        <f>raw!E123/J123</f>
        <v>1.9331250000000088E-4</v>
      </c>
      <c r="L123">
        <f t="shared" si="52"/>
        <v>-12.078426664285505</v>
      </c>
      <c r="M123">
        <f t="shared" si="53"/>
        <v>2.2946242945489009E-2</v>
      </c>
      <c r="N123" s="1">
        <f>raw!E123/flux!M123</f>
        <v>2.1566929330245246E-2</v>
      </c>
    </row>
    <row r="124" spans="1:14" x14ac:dyDescent="0.25">
      <c r="A124">
        <f t="shared" si="57"/>
        <v>63</v>
      </c>
      <c r="B124" t="str">
        <f t="shared" ref="B124:C124" si="113">B122</f>
        <v>A</v>
      </c>
      <c r="C124" t="str">
        <f t="shared" si="113"/>
        <v>E</v>
      </c>
      <c r="D124">
        <f ca="1">INDIRECT("raw!"&amp;flux!B124&amp;flux!A124)</f>
        <v>3481.1</v>
      </c>
      <c r="E124">
        <f ca="1">INDIRECT("raw!"&amp;flux!C124&amp;flux!A124)</f>
        <v>0.191024</v>
      </c>
      <c r="G124" s="1">
        <f>raw!A124</f>
        <v>110.29</v>
      </c>
      <c r="H124" s="1">
        <f>raw!B124</f>
        <v>105.65</v>
      </c>
      <c r="I124" s="1">
        <f>raw!C124</f>
        <v>107.97</v>
      </c>
      <c r="J124" s="1">
        <f t="shared" si="55"/>
        <v>4.6400000000000006</v>
      </c>
      <c r="K124" s="1">
        <f>raw!E124/J124</f>
        <v>1.5432090517241378E-4</v>
      </c>
      <c r="L124">
        <f t="shared" si="52"/>
        <v>-12.111225450131546</v>
      </c>
      <c r="M124">
        <f t="shared" si="53"/>
        <v>4.2981516255989782E-2</v>
      </c>
      <c r="N124" s="1">
        <f>raw!E124/flux!M124</f>
        <v>1.6659463471119716E-2</v>
      </c>
    </row>
    <row r="125" spans="1:14" x14ac:dyDescent="0.25">
      <c r="A125">
        <f t="shared" si="57"/>
        <v>63</v>
      </c>
      <c r="B125" t="str">
        <f t="shared" ref="B125:C125" si="114">B123</f>
        <v>B</v>
      </c>
      <c r="C125" t="str">
        <f t="shared" si="114"/>
        <v>E</v>
      </c>
      <c r="D125">
        <f ca="1">INDIRECT("raw!"&amp;flux!B125&amp;flux!A125)</f>
        <v>2996.2</v>
      </c>
      <c r="E125">
        <f ca="1">INDIRECT("raw!"&amp;flux!C125&amp;flux!A125)</f>
        <v>0.191024</v>
      </c>
      <c r="G125" s="1">
        <f>raw!A125</f>
        <v>105.65</v>
      </c>
      <c r="H125" s="1">
        <f>raw!B125</f>
        <v>103.04</v>
      </c>
      <c r="I125" s="1">
        <f>raw!C125</f>
        <v>104.345</v>
      </c>
      <c r="J125" s="1">
        <f t="shared" si="55"/>
        <v>2.6099999999999994</v>
      </c>
      <c r="K125" s="1">
        <f>raw!E125/J125</f>
        <v>8.484674329501917E-5</v>
      </c>
      <c r="L125">
        <f t="shared" si="52"/>
        <v>-12.1453761441838</v>
      </c>
      <c r="M125">
        <f t="shared" si="53"/>
        <v>2.501448170602218E-2</v>
      </c>
      <c r="N125" s="1">
        <f>raw!E125/flux!M125</f>
        <v>8.8528718125183616E-3</v>
      </c>
    </row>
    <row r="126" spans="1:14" x14ac:dyDescent="0.25">
      <c r="A126">
        <f t="shared" si="57"/>
        <v>64</v>
      </c>
      <c r="B126" t="str">
        <f t="shared" ref="B126:C126" si="115">B124</f>
        <v>A</v>
      </c>
      <c r="C126" t="str">
        <f t="shared" si="115"/>
        <v>E</v>
      </c>
      <c r="D126">
        <f ca="1">INDIRECT("raw!"&amp;flux!B126&amp;flux!A126)</f>
        <v>2996.2</v>
      </c>
      <c r="E126">
        <f ca="1">INDIRECT("raw!"&amp;flux!C126&amp;flux!A126)</f>
        <v>6.3763299999999995E-2</v>
      </c>
      <c r="G126" s="1">
        <f>raw!A126</f>
        <v>103.04</v>
      </c>
      <c r="H126" s="1">
        <f>raw!B126</f>
        <v>102.11</v>
      </c>
      <c r="I126" s="1">
        <f>raw!C126</f>
        <v>102.575</v>
      </c>
      <c r="J126" s="1">
        <f t="shared" si="55"/>
        <v>0.93000000000000682</v>
      </c>
      <c r="K126" s="1">
        <f>raw!E126/J126</f>
        <v>1.4659892473118172E-5</v>
      </c>
      <c r="L126">
        <f t="shared" si="52"/>
        <v>-12.162484622562344</v>
      </c>
      <c r="M126">
        <f t="shared" si="53"/>
        <v>9.0665987885968982E-3</v>
      </c>
      <c r="N126" s="1">
        <f>raw!E126/flux!M126</f>
        <v>1.5037281695035589E-3</v>
      </c>
    </row>
    <row r="127" spans="1:14" x14ac:dyDescent="0.25">
      <c r="A127">
        <f t="shared" si="57"/>
        <v>64</v>
      </c>
      <c r="B127" t="str">
        <f t="shared" ref="B127:C127" si="116">B125</f>
        <v>B</v>
      </c>
      <c r="C127" t="str">
        <f t="shared" si="116"/>
        <v>E</v>
      </c>
      <c r="D127">
        <f ca="1">INDIRECT("raw!"&amp;flux!B127&amp;flux!A127)</f>
        <v>2700.2</v>
      </c>
      <c r="E127">
        <f ca="1">INDIRECT("raw!"&amp;flux!C127&amp;flux!A127)</f>
        <v>6.3763299999999995E-2</v>
      </c>
      <c r="G127" s="1">
        <f>raw!A127</f>
        <v>102.11</v>
      </c>
      <c r="H127" s="1">
        <f>raw!B127</f>
        <v>101.61</v>
      </c>
      <c r="I127" s="1">
        <f>raw!C127</f>
        <v>101.86</v>
      </c>
      <c r="J127" s="1">
        <f t="shared" si="55"/>
        <v>0.5</v>
      </c>
      <c r="K127" s="1">
        <f>raw!E127/J127</f>
        <v>4.2939999999999999E-5</v>
      </c>
      <c r="L127">
        <f t="shared" si="52"/>
        <v>-12.169479539434136</v>
      </c>
      <c r="M127">
        <f t="shared" si="53"/>
        <v>4.9087080696566263E-3</v>
      </c>
      <c r="N127" s="1">
        <f>raw!E127/flux!M127</f>
        <v>4.3738596175066221E-3</v>
      </c>
    </row>
    <row r="128" spans="1:14" x14ac:dyDescent="0.25">
      <c r="A128">
        <f t="shared" si="57"/>
        <v>65</v>
      </c>
      <c r="B128" t="str">
        <f t="shared" ref="B128:C128" si="117">B126</f>
        <v>A</v>
      </c>
      <c r="C128" t="str">
        <f t="shared" si="117"/>
        <v>E</v>
      </c>
      <c r="D128">
        <f ca="1">INDIRECT("raw!"&amp;flux!B128&amp;flux!A128)</f>
        <v>2700.2</v>
      </c>
      <c r="E128">
        <f ca="1">INDIRECT("raw!"&amp;flux!C128&amp;flux!A128)</f>
        <v>0.18323900000000001</v>
      </c>
      <c r="G128" s="1">
        <f>raw!A128</f>
        <v>101.61</v>
      </c>
      <c r="H128" s="1">
        <f>raw!B128</f>
        <v>101.1</v>
      </c>
      <c r="I128" s="1">
        <f>raw!C128</f>
        <v>101.35499999999999</v>
      </c>
      <c r="J128" s="1">
        <f t="shared" si="55"/>
        <v>0.51000000000000512</v>
      </c>
      <c r="K128" s="1">
        <f>raw!E128/J128</f>
        <v>1.9889411764705681E-4</v>
      </c>
      <c r="L128">
        <f t="shared" si="52"/>
        <v>-12.174449655218346</v>
      </c>
      <c r="M128">
        <f t="shared" si="53"/>
        <v>5.0318294713644404E-3</v>
      </c>
      <c r="N128" s="1">
        <f>raw!E128/flux!M128</f>
        <v>2.0158870760080511E-2</v>
      </c>
    </row>
    <row r="129" spans="1:14" x14ac:dyDescent="0.25">
      <c r="A129">
        <f t="shared" si="57"/>
        <v>65</v>
      </c>
      <c r="B129" t="str">
        <f t="shared" ref="B129:C129" si="118">B127</f>
        <v>B</v>
      </c>
      <c r="C129" t="str">
        <f t="shared" si="118"/>
        <v>E</v>
      </c>
      <c r="D129">
        <f ca="1">INDIRECT("raw!"&amp;flux!B129&amp;flux!A129)</f>
        <v>2397.3000000000002</v>
      </c>
      <c r="E129">
        <f ca="1">INDIRECT("raw!"&amp;flux!C129&amp;flux!A129)</f>
        <v>0.18323900000000001</v>
      </c>
      <c r="G129" s="1">
        <f>raw!A129</f>
        <v>101.1</v>
      </c>
      <c r="H129" s="1">
        <f>raw!B129</f>
        <v>100.59</v>
      </c>
      <c r="I129" s="1">
        <f>raw!C129</f>
        <v>100.845</v>
      </c>
      <c r="J129" s="1">
        <f t="shared" si="55"/>
        <v>0.50999999999999091</v>
      </c>
      <c r="K129" s="1">
        <f>raw!E129/J129</f>
        <v>2.5366862745098491E-4</v>
      </c>
      <c r="L129">
        <f t="shared" si="52"/>
        <v>-12.179494176301484</v>
      </c>
      <c r="M129">
        <f t="shared" si="53"/>
        <v>5.0572768801787965E-3</v>
      </c>
      <c r="N129" s="1">
        <f>raw!E129/flux!M129</f>
        <v>2.5581158213237119E-2</v>
      </c>
    </row>
    <row r="130" spans="1:14" x14ac:dyDescent="0.25">
      <c r="A130">
        <f t="shared" si="57"/>
        <v>66</v>
      </c>
      <c r="B130" t="str">
        <f t="shared" ref="B130:C130" si="119">B128</f>
        <v>A</v>
      </c>
      <c r="C130" t="str">
        <f t="shared" si="119"/>
        <v>E</v>
      </c>
      <c r="D130">
        <f ca="1">INDIRECT("raw!"&amp;flux!B130&amp;flux!A130)</f>
        <v>2397.3000000000002</v>
      </c>
      <c r="E130">
        <f ca="1">INDIRECT("raw!"&amp;flux!C130&amp;flux!A130)</f>
        <v>0.46911999999999998</v>
      </c>
      <c r="G130" s="1">
        <f>raw!A130</f>
        <v>100.59</v>
      </c>
      <c r="H130" s="1">
        <f>raw!B130</f>
        <v>97.328999999999994</v>
      </c>
      <c r="I130" s="1">
        <f>raw!C130</f>
        <v>98.959499999999991</v>
      </c>
      <c r="J130" s="1">
        <f t="shared" si="55"/>
        <v>3.2610000000000099</v>
      </c>
      <c r="K130" s="1">
        <f>raw!E130/J130</f>
        <v>1.3617264642747583E-4</v>
      </c>
      <c r="L130">
        <f t="shared" ref="L130:L193" si="120">LN(I130/G$2)</f>
        <v>-12.198368185365609</v>
      </c>
      <c r="M130">
        <f t="shared" ref="M130:M193" si="121">LN(G130/H130)</f>
        <v>3.2955857085089177E-2</v>
      </c>
      <c r="N130" s="1">
        <f>raw!E130/flux!M130</f>
        <v>1.3474357497469358E-2</v>
      </c>
    </row>
    <row r="131" spans="1:14" x14ac:dyDescent="0.25">
      <c r="A131">
        <f t="shared" si="57"/>
        <v>66</v>
      </c>
      <c r="B131" t="str">
        <f t="shared" ref="B131:C131" si="122">B129</f>
        <v>B</v>
      </c>
      <c r="C131" t="str">
        <f t="shared" si="122"/>
        <v>E</v>
      </c>
      <c r="D131">
        <f ca="1">INDIRECT("raw!"&amp;flux!B131&amp;flux!A131)</f>
        <v>2084.1</v>
      </c>
      <c r="E131">
        <f ca="1">INDIRECT("raw!"&amp;flux!C131&amp;flux!A131)</f>
        <v>0.46911999999999998</v>
      </c>
      <c r="G131" s="1">
        <f>raw!A131</f>
        <v>97.328999999999994</v>
      </c>
      <c r="H131" s="1">
        <f>raw!B131</f>
        <v>93.325999999999993</v>
      </c>
      <c r="I131" s="1">
        <f>raw!C131</f>
        <v>95.327499999999986</v>
      </c>
      <c r="J131" s="1">
        <f t="shared" ref="J131:J194" si="123">G131-H131</f>
        <v>4.0030000000000001</v>
      </c>
      <c r="K131" s="1">
        <f>raw!E131/J131</f>
        <v>1.1543167624281789E-4</v>
      </c>
      <c r="L131">
        <f t="shared" si="120"/>
        <v>-12.235760529422151</v>
      </c>
      <c r="M131">
        <f t="shared" si="121"/>
        <v>4.1998252075485784E-2</v>
      </c>
      <c r="N131" s="1">
        <f>raw!E131/flux!M131</f>
        <v>1.1002195976382318E-2</v>
      </c>
    </row>
    <row r="132" spans="1:14" x14ac:dyDescent="0.25">
      <c r="A132">
        <f t="shared" si="57"/>
        <v>67</v>
      </c>
      <c r="B132" t="str">
        <f t="shared" ref="B132:C132" si="124">B130</f>
        <v>A</v>
      </c>
      <c r="C132" t="str">
        <f t="shared" si="124"/>
        <v>E</v>
      </c>
      <c r="D132">
        <f ca="1">INDIRECT("raw!"&amp;flux!B132&amp;flux!A132)</f>
        <v>2084.1</v>
      </c>
      <c r="E132">
        <f ca="1">INDIRECT("raw!"&amp;flux!C132&amp;flux!A132)</f>
        <v>0.63067099999999998</v>
      </c>
      <c r="G132" s="1">
        <f>raw!A132</f>
        <v>93.325999999999993</v>
      </c>
      <c r="H132" s="1">
        <f>raw!B132</f>
        <v>88.774000000000001</v>
      </c>
      <c r="I132" s="1">
        <f>raw!C132</f>
        <v>91.05</v>
      </c>
      <c r="J132" s="1">
        <f t="shared" si="123"/>
        <v>4.5519999999999925</v>
      </c>
      <c r="K132" s="1">
        <f>raw!E132/J132</f>
        <v>8.6498242530755852E-5</v>
      </c>
      <c r="L132">
        <f t="shared" si="120"/>
        <v>-12.281670054716978</v>
      </c>
      <c r="M132">
        <f t="shared" si="121"/>
        <v>5.000492565251885E-2</v>
      </c>
      <c r="N132" s="1">
        <f>raw!E132/flux!M132</f>
        <v>7.874024305846888E-3</v>
      </c>
    </row>
    <row r="133" spans="1:14" x14ac:dyDescent="0.25">
      <c r="A133">
        <f t="shared" ref="A133:A196" si="125">A131+1</f>
        <v>67</v>
      </c>
      <c r="B133" t="str">
        <f t="shared" ref="B133:C133" si="126">B131</f>
        <v>B</v>
      </c>
      <c r="C133" t="str">
        <f t="shared" si="126"/>
        <v>E</v>
      </c>
      <c r="D133">
        <f ca="1">INDIRECT("raw!"&amp;flux!B133&amp;flux!A133)</f>
        <v>1811.8</v>
      </c>
      <c r="E133">
        <f ca="1">INDIRECT("raw!"&amp;flux!C133&amp;flux!A133)</f>
        <v>0.63067099999999998</v>
      </c>
      <c r="G133" s="1">
        <f>raw!A133</f>
        <v>88.774000000000001</v>
      </c>
      <c r="H133" s="1">
        <f>raw!B133</f>
        <v>83.938999999999993</v>
      </c>
      <c r="I133" s="1">
        <f>raw!C133</f>
        <v>86.356499999999997</v>
      </c>
      <c r="J133" s="1">
        <f t="shared" si="123"/>
        <v>4.835000000000008</v>
      </c>
      <c r="K133" s="1">
        <f>raw!E133/J133</f>
        <v>6.578903826266794E-5</v>
      </c>
      <c r="L133">
        <f t="shared" si="120"/>
        <v>-12.334594784087502</v>
      </c>
      <c r="M133">
        <f t="shared" si="121"/>
        <v>5.6003469770056304E-2</v>
      </c>
      <c r="N133" s="1">
        <f>raw!E133/flux!M133</f>
        <v>5.6798266483494737E-3</v>
      </c>
    </row>
    <row r="134" spans="1:14" x14ac:dyDescent="0.25">
      <c r="A134">
        <f t="shared" si="125"/>
        <v>68</v>
      </c>
      <c r="B134" t="str">
        <f t="shared" ref="B134:C134" si="127">B132</f>
        <v>A</v>
      </c>
      <c r="C134" t="str">
        <f t="shared" si="127"/>
        <v>E</v>
      </c>
      <c r="D134">
        <f ca="1">INDIRECT("raw!"&amp;flux!B134&amp;flux!A134)</f>
        <v>1811.8</v>
      </c>
      <c r="E134">
        <f ca="1">INDIRECT("raw!"&amp;flux!C134&amp;flux!A134)</f>
        <v>0.57768399999999998</v>
      </c>
      <c r="G134" s="1">
        <f>raw!A134</f>
        <v>83.938999999999993</v>
      </c>
      <c r="H134" s="1">
        <f>raw!B134</f>
        <v>79.367999999999995</v>
      </c>
      <c r="I134" s="1">
        <f>raw!C134</f>
        <v>81.653499999999994</v>
      </c>
      <c r="J134" s="1">
        <f t="shared" si="123"/>
        <v>4.570999999999998</v>
      </c>
      <c r="K134" s="1">
        <f>raw!E134/J134</f>
        <v>5.1847516954714523E-5</v>
      </c>
      <c r="L134">
        <f t="shared" si="120"/>
        <v>-12.390594176501837</v>
      </c>
      <c r="M134">
        <f t="shared" si="121"/>
        <v>5.5995080215495582E-2</v>
      </c>
      <c r="N134" s="1">
        <f>raw!E134/flux!M134</f>
        <v>4.2324254039449718E-3</v>
      </c>
    </row>
    <row r="135" spans="1:14" x14ac:dyDescent="0.25">
      <c r="A135">
        <f t="shared" si="125"/>
        <v>68</v>
      </c>
      <c r="B135" t="str">
        <f t="shared" ref="B135:C135" si="128">B133</f>
        <v>B</v>
      </c>
      <c r="C135" t="str">
        <f t="shared" si="128"/>
        <v>E</v>
      </c>
      <c r="D135">
        <f ca="1">INDIRECT("raw!"&amp;flux!B135&amp;flux!A135)</f>
        <v>1586.2</v>
      </c>
      <c r="E135">
        <f ca="1">INDIRECT("raw!"&amp;flux!C135&amp;flux!A135)</f>
        <v>0.57768399999999998</v>
      </c>
      <c r="G135" s="1">
        <f>raw!A135</f>
        <v>79.367999999999995</v>
      </c>
      <c r="H135" s="1">
        <f>raw!B135</f>
        <v>76.331999999999994</v>
      </c>
      <c r="I135" s="1">
        <f>raw!C135</f>
        <v>77.849999999999994</v>
      </c>
      <c r="J135" s="1">
        <f t="shared" si="123"/>
        <v>3.0360000000000014</v>
      </c>
      <c r="K135" s="1">
        <f>raw!E135/J135</f>
        <v>6.4595849802371512E-5</v>
      </c>
      <c r="L135">
        <f t="shared" si="120"/>
        <v>-12.438294962610586</v>
      </c>
      <c r="M135">
        <f t="shared" si="121"/>
        <v>3.9003016862933962E-2</v>
      </c>
      <c r="N135" s="1">
        <f>raw!E135/flux!M135</f>
        <v>5.0281495067211988E-3</v>
      </c>
    </row>
    <row r="136" spans="1:14" x14ac:dyDescent="0.25">
      <c r="A136">
        <f t="shared" si="125"/>
        <v>69</v>
      </c>
      <c r="B136" t="str">
        <f t="shared" ref="B136:C136" si="129">B134</f>
        <v>A</v>
      </c>
      <c r="C136" t="str">
        <f t="shared" si="129"/>
        <v>E</v>
      </c>
      <c r="D136">
        <f ca="1">INDIRECT("raw!"&amp;flux!B136&amp;flux!A136)</f>
        <v>1586.2</v>
      </c>
      <c r="E136">
        <f ca="1">INDIRECT("raw!"&amp;flux!C136&amp;flux!A136)</f>
        <v>0.67857599999999996</v>
      </c>
      <c r="G136" s="1">
        <f>raw!A136</f>
        <v>76.331999999999994</v>
      </c>
      <c r="H136" s="1">
        <f>raw!B136</f>
        <v>73.558999999999997</v>
      </c>
      <c r="I136" s="1">
        <f>raw!C136</f>
        <v>74.945499999999996</v>
      </c>
      <c r="J136" s="1">
        <f t="shared" si="123"/>
        <v>2.7729999999999961</v>
      </c>
      <c r="K136" s="1">
        <f>raw!E136/J136</f>
        <v>3.450674359899031E-5</v>
      </c>
      <c r="L136">
        <f t="shared" si="120"/>
        <v>-12.476317678171146</v>
      </c>
      <c r="M136">
        <f t="shared" si="121"/>
        <v>3.7004442185703708E-2</v>
      </c>
      <c r="N136" s="1">
        <f>raw!E136/flux!M136</f>
        <v>2.5858300881770289E-3</v>
      </c>
    </row>
    <row r="137" spans="1:14" x14ac:dyDescent="0.25">
      <c r="A137">
        <f t="shared" si="125"/>
        <v>69</v>
      </c>
      <c r="B137" t="str">
        <f t="shared" ref="B137:C137" si="130">B135</f>
        <v>B</v>
      </c>
      <c r="C137" t="str">
        <f t="shared" si="130"/>
        <v>E</v>
      </c>
      <c r="D137">
        <f ca="1">INDIRECT("raw!"&amp;flux!B137&amp;flux!A137)</f>
        <v>1343.6</v>
      </c>
      <c r="E137">
        <f ca="1">INDIRECT("raw!"&amp;flux!C137&amp;flux!A137)</f>
        <v>0.67857599999999996</v>
      </c>
      <c r="G137" s="1">
        <f>raw!A137</f>
        <v>73.558999999999997</v>
      </c>
      <c r="H137" s="1">
        <f>raw!B137</f>
        <v>71.887</v>
      </c>
      <c r="I137" s="1">
        <f>raw!C137</f>
        <v>72.722999999999999</v>
      </c>
      <c r="J137" s="1">
        <f t="shared" si="123"/>
        <v>1.671999999999997</v>
      </c>
      <c r="K137" s="1">
        <f>raw!E137/J137</f>
        <v>3.4131399521531163E-5</v>
      </c>
      <c r="L137">
        <f t="shared" si="120"/>
        <v>-12.506421157746885</v>
      </c>
      <c r="M137">
        <f t="shared" si="121"/>
        <v>2.2992363595399027E-2</v>
      </c>
      <c r="N137" s="1">
        <f>raw!E137/flux!M137</f>
        <v>2.4820284249253846E-3</v>
      </c>
    </row>
    <row r="138" spans="1:14" x14ac:dyDescent="0.25">
      <c r="A138">
        <f t="shared" si="125"/>
        <v>70</v>
      </c>
      <c r="B138" t="str">
        <f t="shared" ref="B138:C138" si="131">B136</f>
        <v>A</v>
      </c>
      <c r="C138" t="str">
        <f t="shared" si="131"/>
        <v>E</v>
      </c>
      <c r="D138">
        <f ca="1">INDIRECT("raw!"&amp;flux!B138&amp;flux!A138)</f>
        <v>1343.6</v>
      </c>
      <c r="E138">
        <f ca="1">INDIRECT("raw!"&amp;flux!C138&amp;flux!A138)</f>
        <v>0.51114499999999996</v>
      </c>
      <c r="G138" s="1">
        <f>raw!A138</f>
        <v>71.887</v>
      </c>
      <c r="H138" s="1">
        <f>raw!B138</f>
        <v>69.067999999999998</v>
      </c>
      <c r="I138" s="1">
        <f>raw!C138</f>
        <v>70.477499999999992</v>
      </c>
      <c r="J138" s="1">
        <f t="shared" si="123"/>
        <v>2.8190000000000026</v>
      </c>
      <c r="K138" s="1">
        <f>raw!E138/J138</f>
        <v>4.3837531039375627E-5</v>
      </c>
      <c r="L138">
        <f t="shared" si="120"/>
        <v>-12.5377853509474</v>
      </c>
      <c r="M138">
        <f t="shared" si="121"/>
        <v>4.0003915153380858E-2</v>
      </c>
      <c r="N138" s="1">
        <f>raw!E138/flux!M138</f>
        <v>3.0891476378295448E-3</v>
      </c>
    </row>
    <row r="139" spans="1:14" x14ac:dyDescent="0.25">
      <c r="A139">
        <f t="shared" si="125"/>
        <v>70</v>
      </c>
      <c r="B139" t="str">
        <f t="shared" ref="B139:C139" si="132">B137</f>
        <v>B</v>
      </c>
      <c r="C139" t="str">
        <f t="shared" si="132"/>
        <v>E</v>
      </c>
      <c r="D139">
        <f ca="1">INDIRECT("raw!"&amp;flux!B139&amp;flux!A139)</f>
        <v>1134.7</v>
      </c>
      <c r="E139">
        <f ca="1">INDIRECT("raw!"&amp;flux!C139&amp;flux!A139)</f>
        <v>0.51114499999999996</v>
      </c>
      <c r="G139" s="1">
        <f>raw!A139</f>
        <v>69.067999999999998</v>
      </c>
      <c r="H139" s="1">
        <f>raw!B139</f>
        <v>66.825999999999993</v>
      </c>
      <c r="I139" s="1">
        <f>raw!C139</f>
        <v>67.947000000000003</v>
      </c>
      <c r="J139" s="1">
        <f t="shared" si="123"/>
        <v>2.2420000000000044</v>
      </c>
      <c r="K139" s="1">
        <f>raw!E139/J139</f>
        <v>2.9982069580731427E-5</v>
      </c>
      <c r="L139">
        <f t="shared" si="120"/>
        <v>-12.574350871378462</v>
      </c>
      <c r="M139">
        <f t="shared" si="121"/>
        <v>3.2999300177758699E-2</v>
      </c>
      <c r="N139" s="1">
        <f>raw!E139/flux!M139</f>
        <v>2.0370068346269258E-3</v>
      </c>
    </row>
    <row r="140" spans="1:14" x14ac:dyDescent="0.25">
      <c r="A140">
        <f t="shared" si="125"/>
        <v>71</v>
      </c>
      <c r="B140" t="str">
        <f t="shared" ref="B140:C140" si="133">B138</f>
        <v>A</v>
      </c>
      <c r="C140" t="str">
        <f t="shared" si="133"/>
        <v>E</v>
      </c>
      <c r="D140">
        <f ca="1">INDIRECT("raw!"&amp;flux!B140&amp;flux!A140)</f>
        <v>1134.7</v>
      </c>
      <c r="E140">
        <f ca="1">INDIRECT("raw!"&amp;flux!C140&amp;flux!A140)</f>
        <v>0.14257500000000001</v>
      </c>
      <c r="G140" s="1">
        <f>raw!A140</f>
        <v>66.825999999999993</v>
      </c>
      <c r="H140" s="1">
        <f>raw!B140</f>
        <v>66.492999999999995</v>
      </c>
      <c r="I140" s="1">
        <f>raw!C140</f>
        <v>66.659499999999994</v>
      </c>
      <c r="J140" s="1">
        <f t="shared" si="123"/>
        <v>0.33299999999999841</v>
      </c>
      <c r="K140" s="1">
        <f>raw!E140/J140</f>
        <v>7.7176876876877253E-6</v>
      </c>
      <c r="L140">
        <f t="shared" si="120"/>
        <v>-12.593481288789206</v>
      </c>
      <c r="M140">
        <f t="shared" si="121"/>
        <v>4.9955474090664512E-3</v>
      </c>
      <c r="N140" s="1">
        <f>raw!E140/flux!M140</f>
        <v>5.1445613254229327E-4</v>
      </c>
    </row>
    <row r="141" spans="1:14" x14ac:dyDescent="0.25">
      <c r="A141">
        <f t="shared" si="125"/>
        <v>71</v>
      </c>
      <c r="B141" t="str">
        <f t="shared" ref="B141:C141" si="134">B139</f>
        <v>B</v>
      </c>
      <c r="C141" t="str">
        <f t="shared" si="134"/>
        <v>E</v>
      </c>
      <c r="D141">
        <f ca="1">INDIRECT("raw!"&amp;flux!B141&amp;flux!A141)</f>
        <v>1064.3</v>
      </c>
      <c r="E141">
        <f ca="1">INDIRECT("raw!"&amp;flux!C141&amp;flux!A141)</f>
        <v>0.14257500000000001</v>
      </c>
      <c r="G141" s="1">
        <f>raw!A141</f>
        <v>66.492999999999995</v>
      </c>
      <c r="H141" s="1">
        <f>raw!B141</f>
        <v>66.161000000000001</v>
      </c>
      <c r="I141" s="1">
        <f>raw!C141</f>
        <v>66.326999999999998</v>
      </c>
      <c r="J141" s="1">
        <f t="shared" si="123"/>
        <v>0.33199999999999363</v>
      </c>
      <c r="K141" s="1">
        <f>raw!E141/J141</f>
        <v>4.5042771084338212E-6</v>
      </c>
      <c r="L141">
        <f t="shared" si="120"/>
        <v>-12.598481806779402</v>
      </c>
      <c r="M141">
        <f t="shared" si="121"/>
        <v>5.0055134891162324E-3</v>
      </c>
      <c r="N141" s="1">
        <f>raw!E141/flux!M141</f>
        <v>2.9875456399260043E-4</v>
      </c>
    </row>
    <row r="142" spans="1:14" x14ac:dyDescent="0.25">
      <c r="A142">
        <f t="shared" si="125"/>
        <v>72</v>
      </c>
      <c r="B142" t="str">
        <f t="shared" ref="B142:C142" si="135">B140</f>
        <v>A</v>
      </c>
      <c r="C142" t="str">
        <f t="shared" si="135"/>
        <v>E</v>
      </c>
      <c r="D142">
        <f ca="1">INDIRECT("raw!"&amp;flux!B142&amp;flux!A142)</f>
        <v>1064.3</v>
      </c>
      <c r="E142">
        <f ca="1">INDIRECT("raw!"&amp;flux!C142&amp;flux!A142)</f>
        <v>0.20680799999999999</v>
      </c>
      <c r="G142" s="1">
        <f>raw!A142</f>
        <v>66.161000000000001</v>
      </c>
      <c r="H142" s="1">
        <f>raw!B142</f>
        <v>65.831000000000003</v>
      </c>
      <c r="I142" s="1">
        <f>raw!C142</f>
        <v>65.996000000000009</v>
      </c>
      <c r="J142" s="1">
        <f t="shared" si="123"/>
        <v>0.32999999999999829</v>
      </c>
      <c r="K142" s="1">
        <f>raw!E142/J142</f>
        <v>3.7020606060606252E-6</v>
      </c>
      <c r="L142">
        <f t="shared" si="120"/>
        <v>-12.603484726761396</v>
      </c>
      <c r="M142">
        <f t="shared" si="121"/>
        <v>5.0003134672694047E-3</v>
      </c>
      <c r="N142" s="1">
        <f>raw!E142/flux!M142</f>
        <v>2.4432068269254742E-4</v>
      </c>
    </row>
    <row r="143" spans="1:14" x14ac:dyDescent="0.25">
      <c r="A143">
        <f t="shared" si="125"/>
        <v>72</v>
      </c>
      <c r="B143" t="str">
        <f t="shared" ref="B143:C143" si="136">B141</f>
        <v>B</v>
      </c>
      <c r="C143" t="str">
        <f t="shared" si="136"/>
        <v>E</v>
      </c>
      <c r="D143">
        <f ca="1">INDIRECT("raw!"&amp;flux!B143&amp;flux!A143)</f>
        <v>982.49</v>
      </c>
      <c r="E143">
        <f ca="1">INDIRECT("raw!"&amp;flux!C143&amp;flux!A143)</f>
        <v>0.20680799999999999</v>
      </c>
      <c r="G143" s="1">
        <f>raw!A143</f>
        <v>65.831000000000003</v>
      </c>
      <c r="H143" s="1">
        <f>raw!B143</f>
        <v>65.503</v>
      </c>
      <c r="I143" s="1">
        <f>raw!C143</f>
        <v>65.667000000000002</v>
      </c>
      <c r="J143" s="1">
        <f t="shared" si="123"/>
        <v>0.32800000000000296</v>
      </c>
      <c r="K143" s="1">
        <f>raw!E143/J143</f>
        <v>4.843719512195078E-6</v>
      </c>
      <c r="L143">
        <f t="shared" si="120"/>
        <v>-12.608482344691467</v>
      </c>
      <c r="M143">
        <f t="shared" si="121"/>
        <v>4.9949088879069313E-3</v>
      </c>
      <c r="N143" s="1">
        <f>raw!E143/flux!M143</f>
        <v>3.1807186790663286E-4</v>
      </c>
    </row>
    <row r="144" spans="1:14" x14ac:dyDescent="0.25">
      <c r="A144">
        <f t="shared" si="125"/>
        <v>73</v>
      </c>
      <c r="B144" t="str">
        <f t="shared" ref="B144:C144" si="137">B142</f>
        <v>A</v>
      </c>
      <c r="C144" t="str">
        <f t="shared" si="137"/>
        <v>E</v>
      </c>
      <c r="D144">
        <f ca="1">INDIRECT("raw!"&amp;flux!B144&amp;flux!A144)</f>
        <v>982.49</v>
      </c>
      <c r="E144">
        <f ca="1">INDIRECT("raw!"&amp;flux!C144&amp;flux!A144)</f>
        <v>0.17985799999999999</v>
      </c>
      <c r="G144" s="1">
        <f>raw!A144</f>
        <v>65.503</v>
      </c>
      <c r="H144" s="1">
        <f>raw!B144</f>
        <v>65.046000000000006</v>
      </c>
      <c r="I144" s="1">
        <f>raw!C144</f>
        <v>65.274500000000003</v>
      </c>
      <c r="J144" s="1">
        <f t="shared" si="123"/>
        <v>0.45699999999999363</v>
      </c>
      <c r="K144" s="1">
        <f>raw!E144/J144</f>
        <v>1.8706805251641399E-5</v>
      </c>
      <c r="L144">
        <f t="shared" si="120"/>
        <v>-12.61447740623516</v>
      </c>
      <c r="M144">
        <f t="shared" si="121"/>
        <v>7.0012312118561716E-3</v>
      </c>
      <c r="N144" s="1">
        <f>raw!E144/flux!M144</f>
        <v>1.2210723716026912E-3</v>
      </c>
    </row>
    <row r="145" spans="1:14" x14ac:dyDescent="0.25">
      <c r="A145">
        <f t="shared" si="125"/>
        <v>73</v>
      </c>
      <c r="B145" t="str">
        <f t="shared" ref="B145:C145" si="138">B143</f>
        <v>B</v>
      </c>
      <c r="C145" t="str">
        <f t="shared" si="138"/>
        <v>E</v>
      </c>
      <c r="D145">
        <f ca="1">INDIRECT("raw!"&amp;flux!B145&amp;flux!A145)</f>
        <v>909.68</v>
      </c>
      <c r="E145">
        <f ca="1">INDIRECT("raw!"&amp;flux!C145&amp;flux!A145)</f>
        <v>0.17985799999999999</v>
      </c>
      <c r="G145" s="1">
        <f>raw!A145</f>
        <v>65.046000000000006</v>
      </c>
      <c r="H145" s="1">
        <f>raw!B145</f>
        <v>64.591999999999999</v>
      </c>
      <c r="I145" s="1">
        <f>raw!C145</f>
        <v>64.819000000000003</v>
      </c>
      <c r="J145" s="1">
        <f t="shared" si="123"/>
        <v>0.45400000000000773</v>
      </c>
      <c r="K145" s="1">
        <f>raw!E145/J145</f>
        <v>3.7760352422906841E-5</v>
      </c>
      <c r="L145">
        <f t="shared" si="120"/>
        <v>-12.621480090633437</v>
      </c>
      <c r="M145">
        <f t="shared" si="121"/>
        <v>7.0041477966248395E-3</v>
      </c>
      <c r="N145" s="1">
        <f>raw!E145/flux!M145</f>
        <v>2.4475782775830301E-3</v>
      </c>
    </row>
    <row r="146" spans="1:14" x14ac:dyDescent="0.25">
      <c r="A146">
        <f t="shared" si="125"/>
        <v>74</v>
      </c>
      <c r="B146" t="str">
        <f t="shared" ref="B146:C146" si="139">B144</f>
        <v>A</v>
      </c>
      <c r="C146" t="str">
        <f t="shared" si="139"/>
        <v>E</v>
      </c>
      <c r="D146">
        <f ca="1">INDIRECT("raw!"&amp;flux!B146&amp;flux!A146)</f>
        <v>909.68</v>
      </c>
      <c r="E146">
        <f ca="1">INDIRECT("raw!"&amp;flux!C146&amp;flux!A146)</f>
        <v>0.17774799999999999</v>
      </c>
      <c r="G146" s="1">
        <f>raw!A146</f>
        <v>64.591999999999999</v>
      </c>
      <c r="H146" s="1">
        <f>raw!B146</f>
        <v>63.631</v>
      </c>
      <c r="I146" s="1">
        <f>raw!C146</f>
        <v>64.111500000000007</v>
      </c>
      <c r="J146" s="1">
        <f t="shared" si="123"/>
        <v>0.96099999999999852</v>
      </c>
      <c r="K146" s="1">
        <f>raw!E146/J146</f>
        <v>2.7481997918834589E-5</v>
      </c>
      <c r="L146">
        <f t="shared" si="120"/>
        <v>-12.632455105879226</v>
      </c>
      <c r="M146">
        <f t="shared" si="121"/>
        <v>1.4989791132077041E-2</v>
      </c>
      <c r="N146" s="1">
        <f>raw!E146/flux!M146</f>
        <v>1.7618791194150885E-3</v>
      </c>
    </row>
    <row r="147" spans="1:14" x14ac:dyDescent="0.25">
      <c r="A147">
        <f t="shared" si="125"/>
        <v>74</v>
      </c>
      <c r="B147" t="str">
        <f t="shared" ref="B147:C147" si="140">B145</f>
        <v>B</v>
      </c>
      <c r="C147" t="str">
        <f t="shared" si="140"/>
        <v>E</v>
      </c>
      <c r="D147">
        <f ca="1">INDIRECT("raw!"&amp;flux!B147&amp;flux!A147)</f>
        <v>832.22</v>
      </c>
      <c r="E147">
        <f ca="1">INDIRECT("raw!"&amp;flux!C147&amp;flux!A147)</f>
        <v>0.17774799999999999</v>
      </c>
      <c r="G147" s="1">
        <f>raw!A147</f>
        <v>63.631</v>
      </c>
      <c r="H147" s="1">
        <f>raw!B147</f>
        <v>62.308</v>
      </c>
      <c r="I147" s="1">
        <f>raw!C147</f>
        <v>62.969499999999996</v>
      </c>
      <c r="J147" s="1">
        <f t="shared" si="123"/>
        <v>1.3230000000000004</v>
      </c>
      <c r="K147" s="1">
        <f>raw!E147/J147</f>
        <v>2.265865457294028E-5</v>
      </c>
      <c r="L147">
        <f t="shared" si="120"/>
        <v>-12.650428378710494</v>
      </c>
      <c r="M147">
        <f t="shared" si="121"/>
        <v>2.1010944514148512E-2</v>
      </c>
      <c r="N147" s="1">
        <f>raw!E147/flux!M147</f>
        <v>1.4267516617262773E-3</v>
      </c>
    </row>
    <row r="148" spans="1:14" x14ac:dyDescent="0.25">
      <c r="A148">
        <f t="shared" si="125"/>
        <v>75</v>
      </c>
      <c r="B148" t="str">
        <f t="shared" ref="B148:C148" si="141">B146</f>
        <v>A</v>
      </c>
      <c r="C148" t="str">
        <f t="shared" si="141"/>
        <v>E</v>
      </c>
      <c r="D148">
        <f ca="1">INDIRECT("raw!"&amp;flux!B148&amp;flux!A148)</f>
        <v>832.22</v>
      </c>
      <c r="E148">
        <f ca="1">INDIRECT("raw!"&amp;flux!C148&amp;flux!A148)</f>
        <v>0.18354000000000001</v>
      </c>
      <c r="G148" s="1">
        <f>raw!A148</f>
        <v>62.308</v>
      </c>
      <c r="H148" s="1">
        <f>raw!B148</f>
        <v>59.924999999999997</v>
      </c>
      <c r="I148" s="1">
        <f>raw!C148</f>
        <v>61.116500000000002</v>
      </c>
      <c r="J148" s="1">
        <f t="shared" si="123"/>
        <v>2.3830000000000027</v>
      </c>
      <c r="K148" s="1">
        <f>raw!E148/J148</f>
        <v>2.275375577003774E-5</v>
      </c>
      <c r="L148">
        <f t="shared" si="120"/>
        <v>-12.680296982069903</v>
      </c>
      <c r="M148">
        <f t="shared" si="121"/>
        <v>3.899604814391136E-2</v>
      </c>
      <c r="N148" s="1">
        <f>raw!E148/flux!M148</f>
        <v>1.3904537146917531E-3</v>
      </c>
    </row>
    <row r="149" spans="1:14" x14ac:dyDescent="0.25">
      <c r="A149">
        <f t="shared" si="125"/>
        <v>75</v>
      </c>
      <c r="B149" t="str">
        <f t="shared" ref="B149:C149" si="142">B147</f>
        <v>B</v>
      </c>
      <c r="C149" t="str">
        <f t="shared" si="142"/>
        <v>E</v>
      </c>
      <c r="D149">
        <f ca="1">INDIRECT("raw!"&amp;flux!B149&amp;flux!A149)</f>
        <v>748.52</v>
      </c>
      <c r="E149">
        <f ca="1">INDIRECT("raw!"&amp;flux!C149&amp;flux!A149)</f>
        <v>0.18354000000000001</v>
      </c>
      <c r="G149" s="1">
        <f>raw!A149</f>
        <v>59.924999999999997</v>
      </c>
      <c r="H149" s="1">
        <f>raw!B149</f>
        <v>57.058999999999997</v>
      </c>
      <c r="I149" s="1">
        <f>raw!C149</f>
        <v>58.491999999999997</v>
      </c>
      <c r="J149" s="1">
        <f t="shared" si="123"/>
        <v>2.8659999999999997</v>
      </c>
      <c r="K149" s="1">
        <f>raw!E149/J149</f>
        <v>1.3171249127704119E-5</v>
      </c>
      <c r="L149">
        <f t="shared" si="120"/>
        <v>-12.724188868140962</v>
      </c>
      <c r="M149">
        <f t="shared" si="121"/>
        <v>4.9007960100513025E-2</v>
      </c>
      <c r="N149" s="1">
        <f>raw!E149/flux!M149</f>
        <v>7.7025854417484398E-4</v>
      </c>
    </row>
    <row r="150" spans="1:14" x14ac:dyDescent="0.25">
      <c r="A150">
        <f t="shared" si="125"/>
        <v>76</v>
      </c>
      <c r="B150" t="str">
        <f t="shared" ref="B150:C150" si="143">B148</f>
        <v>A</v>
      </c>
      <c r="C150" t="str">
        <f t="shared" si="143"/>
        <v>E</v>
      </c>
      <c r="D150">
        <f ca="1">INDIRECT("raw!"&amp;flux!B150&amp;flux!A150)</f>
        <v>748.52</v>
      </c>
      <c r="E150">
        <f ca="1">INDIRECT("raw!"&amp;flux!C150&amp;flux!A150)</f>
        <v>0.15038399999999999</v>
      </c>
      <c r="G150" s="1">
        <f>raw!A150</f>
        <v>57.058999999999997</v>
      </c>
      <c r="H150" s="1">
        <f>raw!B150</f>
        <v>54.06</v>
      </c>
      <c r="I150" s="1">
        <f>raw!C150</f>
        <v>55.5595</v>
      </c>
      <c r="J150" s="1">
        <f t="shared" si="123"/>
        <v>2.9989999999999952</v>
      </c>
      <c r="K150" s="1">
        <f>raw!E150/J150</f>
        <v>1.5579793264421498E-5</v>
      </c>
      <c r="L150">
        <f t="shared" si="120"/>
        <v>-12.775624342325003</v>
      </c>
      <c r="M150">
        <f t="shared" si="121"/>
        <v>5.3991279371633394E-2</v>
      </c>
      <c r="N150" s="1">
        <f>raw!E150/flux!M150</f>
        <v>8.6539531094253586E-4</v>
      </c>
    </row>
    <row r="151" spans="1:14" x14ac:dyDescent="0.25">
      <c r="A151">
        <f t="shared" si="125"/>
        <v>76</v>
      </c>
      <c r="B151" t="str">
        <f t="shared" ref="B151:C151" si="144">B149</f>
        <v>B</v>
      </c>
      <c r="C151" t="str">
        <f t="shared" si="144"/>
        <v>E</v>
      </c>
      <c r="D151">
        <f ca="1">INDIRECT("raw!"&amp;flux!B151&amp;flux!A151)</f>
        <v>677.29</v>
      </c>
      <c r="E151">
        <f ca="1">INDIRECT("raw!"&amp;flux!C151&amp;flux!A151)</f>
        <v>0.15038399999999999</v>
      </c>
      <c r="G151" s="1">
        <f>raw!A151</f>
        <v>54.06</v>
      </c>
      <c r="H151" s="1">
        <f>raw!B151</f>
        <v>52.99</v>
      </c>
      <c r="I151" s="1">
        <f>raw!C151</f>
        <v>53.525000000000006</v>
      </c>
      <c r="J151" s="1">
        <f t="shared" si="123"/>
        <v>1.0700000000000003</v>
      </c>
      <c r="K151" s="1">
        <f>raw!E151/J151</f>
        <v>1.2872990654205605E-5</v>
      </c>
      <c r="L151">
        <f t="shared" si="120"/>
        <v>-12.812930026414847</v>
      </c>
      <c r="M151">
        <f t="shared" si="121"/>
        <v>1.9991324343630858E-2</v>
      </c>
      <c r="N151" s="1">
        <f>raw!E151/flux!M151</f>
        <v>6.8900387804414595E-4</v>
      </c>
    </row>
    <row r="152" spans="1:14" x14ac:dyDescent="0.25">
      <c r="A152">
        <f t="shared" si="125"/>
        <v>77</v>
      </c>
      <c r="B152" t="str">
        <f t="shared" ref="B152:C152" si="145">B150</f>
        <v>A</v>
      </c>
      <c r="C152" t="str">
        <f t="shared" si="145"/>
        <v>E</v>
      </c>
      <c r="D152">
        <f ca="1">INDIRECT("raw!"&amp;flux!B152&amp;flux!A152)</f>
        <v>677.29</v>
      </c>
      <c r="E152">
        <f ca="1">INDIRECT("raw!"&amp;flux!C152&amp;flux!A152)</f>
        <v>6.5317100000000003E-2</v>
      </c>
      <c r="G152" s="1">
        <f>raw!A152</f>
        <v>52.99</v>
      </c>
      <c r="H152" s="1">
        <f>raw!B152</f>
        <v>51.784999999999997</v>
      </c>
      <c r="I152" s="1">
        <f>raw!C152</f>
        <v>52.387500000000003</v>
      </c>
      <c r="J152" s="1">
        <f t="shared" si="123"/>
        <v>1.2050000000000054</v>
      </c>
      <c r="K152" s="1">
        <f>raw!E152/J152</f>
        <v>9.0673029045642747E-6</v>
      </c>
      <c r="L152">
        <f t="shared" si="120"/>
        <v>-12.834410847639404</v>
      </c>
      <c r="M152">
        <f t="shared" si="121"/>
        <v>2.3002684463828613E-2</v>
      </c>
      <c r="N152" s="1">
        <f>raw!E152/flux!M152</f>
        <v>4.7499238696166674E-4</v>
      </c>
    </row>
    <row r="153" spans="1:14" x14ac:dyDescent="0.25">
      <c r="A153">
        <f t="shared" si="125"/>
        <v>77</v>
      </c>
      <c r="B153" t="str">
        <f t="shared" ref="B153:C153" si="146">B151</f>
        <v>B</v>
      </c>
      <c r="C153" t="str">
        <f t="shared" si="146"/>
        <v>E</v>
      </c>
      <c r="D153">
        <f ca="1">INDIRECT("raw!"&amp;flux!B153&amp;flux!A153)</f>
        <v>646.84</v>
      </c>
      <c r="E153">
        <f ca="1">INDIRECT("raw!"&amp;flux!C153&amp;flux!A153)</f>
        <v>6.5317100000000003E-2</v>
      </c>
      <c r="G153" s="1">
        <f>raw!A153</f>
        <v>51.784999999999997</v>
      </c>
      <c r="H153" s="1">
        <f>raw!B153</f>
        <v>49.259</v>
      </c>
      <c r="I153" s="1">
        <f>raw!C153</f>
        <v>50.521999999999998</v>
      </c>
      <c r="J153" s="1">
        <f t="shared" si="123"/>
        <v>2.5259999999999962</v>
      </c>
      <c r="K153" s="1">
        <f>raw!E153/J153</f>
        <v>1.0251346001583545E-5</v>
      </c>
      <c r="L153">
        <f t="shared" si="120"/>
        <v>-12.87066997591003</v>
      </c>
      <c r="M153">
        <f t="shared" si="121"/>
        <v>5.0008440001116872E-2</v>
      </c>
      <c r="N153" s="1">
        <f>raw!E153/flux!M153</f>
        <v>5.178105935602404E-4</v>
      </c>
    </row>
    <row r="154" spans="1:14" x14ac:dyDescent="0.25">
      <c r="A154">
        <f t="shared" si="125"/>
        <v>78</v>
      </c>
      <c r="B154" t="str">
        <f t="shared" ref="B154:C154" si="147">B152</f>
        <v>A</v>
      </c>
      <c r="C154" t="str">
        <f t="shared" si="147"/>
        <v>E</v>
      </c>
      <c r="D154">
        <f ca="1">INDIRECT("raw!"&amp;flux!B154&amp;flux!A154)</f>
        <v>646.84</v>
      </c>
      <c r="E154">
        <f ca="1">INDIRECT("raw!"&amp;flux!C154&amp;flux!A154)</f>
        <v>6.5935900000000006E-2</v>
      </c>
      <c r="G154" s="1">
        <f>raw!A154</f>
        <v>49.259</v>
      </c>
      <c r="H154" s="1">
        <f>raw!B154</f>
        <v>47.517000000000003</v>
      </c>
      <c r="I154" s="1">
        <f>raw!C154</f>
        <v>48.388000000000005</v>
      </c>
      <c r="J154" s="1">
        <f t="shared" si="123"/>
        <v>1.7419999999999973</v>
      </c>
      <c r="K154" s="1">
        <f>raw!E154/J154</f>
        <v>9.7986796785304392E-6</v>
      </c>
      <c r="L154">
        <f t="shared" si="120"/>
        <v>-12.913827011792993</v>
      </c>
      <c r="M154">
        <f t="shared" si="121"/>
        <v>3.6004550291332225E-2</v>
      </c>
      <c r="N154" s="1">
        <f>raw!E154/flux!M154</f>
        <v>4.7408729901868215E-4</v>
      </c>
    </row>
    <row r="155" spans="1:14" x14ac:dyDescent="0.25">
      <c r="A155">
        <f t="shared" si="125"/>
        <v>78</v>
      </c>
      <c r="B155" t="str">
        <f t="shared" ref="B155:C155" si="148">B153</f>
        <v>B</v>
      </c>
      <c r="C155" t="str">
        <f t="shared" si="148"/>
        <v>E</v>
      </c>
      <c r="D155">
        <f ca="1">INDIRECT("raw!"&amp;flux!B155&amp;flux!A155)</f>
        <v>612.83000000000004</v>
      </c>
      <c r="E155">
        <f ca="1">INDIRECT("raw!"&amp;flux!C155&amp;flux!A155)</f>
        <v>6.5935900000000006E-2</v>
      </c>
      <c r="G155" s="1">
        <f>raw!A155</f>
        <v>47.517000000000003</v>
      </c>
      <c r="H155" s="1">
        <f>raw!B155</f>
        <v>46.204999999999998</v>
      </c>
      <c r="I155" s="1">
        <f>raw!C155</f>
        <v>46.861000000000004</v>
      </c>
      <c r="J155" s="1">
        <f t="shared" si="123"/>
        <v>1.3120000000000047</v>
      </c>
      <c r="K155" s="1">
        <f>raw!E155/J155</f>
        <v>1.0143826219512158E-5</v>
      </c>
      <c r="L155">
        <f t="shared" si="120"/>
        <v>-12.945893087876456</v>
      </c>
      <c r="M155">
        <f t="shared" si="121"/>
        <v>2.7999524408389251E-2</v>
      </c>
      <c r="N155" s="1">
        <f>raw!E155/flux!M155</f>
        <v>4.7531878777242484E-4</v>
      </c>
    </row>
    <row r="156" spans="1:14" x14ac:dyDescent="0.25">
      <c r="A156">
        <f t="shared" si="125"/>
        <v>79</v>
      </c>
      <c r="B156" t="str">
        <f t="shared" ref="B156:C156" si="149">B154</f>
        <v>A</v>
      </c>
      <c r="C156" t="str">
        <f t="shared" si="149"/>
        <v>E</v>
      </c>
      <c r="D156">
        <f ca="1">INDIRECT("raw!"&amp;flux!B156&amp;flux!A156)</f>
        <v>612.83000000000004</v>
      </c>
      <c r="E156">
        <f ca="1">INDIRECT("raw!"&amp;flux!C156&amp;flux!A156)</f>
        <v>2.5170999999999999E-2</v>
      </c>
      <c r="G156" s="1">
        <f>raw!A156</f>
        <v>46.204999999999998</v>
      </c>
      <c r="H156" s="1">
        <f>raw!B156</f>
        <v>45.29</v>
      </c>
      <c r="I156" s="1">
        <f>raw!C156</f>
        <v>45.747500000000002</v>
      </c>
      <c r="J156" s="1">
        <f t="shared" si="123"/>
        <v>0.91499999999999915</v>
      </c>
      <c r="K156" s="1">
        <f>raw!E156/J156</f>
        <v>1.0788710382513672E-5</v>
      </c>
      <c r="L156">
        <f t="shared" si="120"/>
        <v>-12.969941715470888</v>
      </c>
      <c r="M156">
        <f t="shared" si="121"/>
        <v>2.0001759771881133E-2</v>
      </c>
      <c r="N156" s="1">
        <f>raw!E156/flux!M156</f>
        <v>4.9354007410276905E-4</v>
      </c>
    </row>
    <row r="157" spans="1:14" x14ac:dyDescent="0.25">
      <c r="A157">
        <f t="shared" si="125"/>
        <v>79</v>
      </c>
      <c r="B157" t="str">
        <f t="shared" ref="B157:C157" si="150">B155</f>
        <v>B</v>
      </c>
      <c r="C157" t="str">
        <f t="shared" si="150"/>
        <v>E</v>
      </c>
      <c r="D157">
        <f ca="1">INDIRECT("raw!"&amp;flux!B157&amp;flux!A157)</f>
        <v>600.1</v>
      </c>
      <c r="E157">
        <f ca="1">INDIRECT("raw!"&amp;flux!C157&amp;flux!A157)</f>
        <v>2.5170999999999999E-2</v>
      </c>
      <c r="G157" s="1">
        <f>raw!A157</f>
        <v>45.29</v>
      </c>
      <c r="H157" s="1">
        <f>raw!B157</f>
        <v>44.171999999999997</v>
      </c>
      <c r="I157" s="1">
        <f>raw!C157</f>
        <v>44.730999999999995</v>
      </c>
      <c r="J157" s="1">
        <f t="shared" si="123"/>
        <v>1.1180000000000021</v>
      </c>
      <c r="K157" s="1">
        <f>raw!E157/J157</f>
        <v>5.7821377459749443E-6</v>
      </c>
      <c r="L157">
        <f t="shared" si="120"/>
        <v>-12.992412087335353</v>
      </c>
      <c r="M157">
        <f t="shared" si="121"/>
        <v>2.4995153383238208E-2</v>
      </c>
      <c r="N157" s="1">
        <f>raw!E157/flux!M157</f>
        <v>2.5862733870379276E-4</v>
      </c>
    </row>
    <row r="158" spans="1:14" x14ac:dyDescent="0.25">
      <c r="A158">
        <f t="shared" si="125"/>
        <v>80</v>
      </c>
      <c r="B158" t="str">
        <f t="shared" ref="B158:C158" si="151">B156</f>
        <v>A</v>
      </c>
      <c r="C158" t="str">
        <f t="shared" si="151"/>
        <v>E</v>
      </c>
      <c r="D158">
        <f ca="1">INDIRECT("raw!"&amp;flux!B158&amp;flux!A158)</f>
        <v>600.1</v>
      </c>
      <c r="E158">
        <f ca="1">INDIRECT("raw!"&amp;flux!C158&amp;flux!A158)</f>
        <v>8.4943999999999992E-3</v>
      </c>
      <c r="G158" s="1">
        <f>raw!A158</f>
        <v>44.171999999999997</v>
      </c>
      <c r="H158" s="1">
        <f>raw!B158</f>
        <v>43.125</v>
      </c>
      <c r="I158" s="1">
        <f>raw!C158</f>
        <v>43.648499999999999</v>
      </c>
      <c r="J158" s="1">
        <f t="shared" si="123"/>
        <v>1.046999999999997</v>
      </c>
      <c r="K158" s="1">
        <f>raw!E158/J158</f>
        <v>8.5523973256924791E-6</v>
      </c>
      <c r="L158">
        <f t="shared" si="120"/>
        <v>-13.016909943456616</v>
      </c>
      <c r="M158">
        <f t="shared" si="121"/>
        <v>2.3988228833360426E-2</v>
      </c>
      <c r="N158" s="1">
        <f>raw!E158/flux!M158</f>
        <v>3.7328141490576301E-4</v>
      </c>
    </row>
    <row r="159" spans="1:14" x14ac:dyDescent="0.25">
      <c r="A159">
        <f t="shared" si="125"/>
        <v>80</v>
      </c>
      <c r="B159" t="str">
        <f t="shared" ref="B159:C159" si="152">B157</f>
        <v>B</v>
      </c>
      <c r="C159" t="str">
        <f t="shared" si="152"/>
        <v>E</v>
      </c>
      <c r="D159">
        <f ca="1">INDIRECT("raw!"&amp;flux!B159&amp;flux!A159)</f>
        <v>592.94000000000005</v>
      </c>
      <c r="E159">
        <f ca="1">INDIRECT("raw!"&amp;flux!C159&amp;flux!A159)</f>
        <v>8.4943999999999992E-3</v>
      </c>
      <c r="G159" s="1">
        <f>raw!A159</f>
        <v>43.125</v>
      </c>
      <c r="H159" s="1">
        <f>raw!B159</f>
        <v>42.143999999999998</v>
      </c>
      <c r="I159" s="1">
        <f>raw!C159</f>
        <v>42.634500000000003</v>
      </c>
      <c r="J159" s="1">
        <f t="shared" si="123"/>
        <v>0.98100000000000165</v>
      </c>
      <c r="K159" s="1">
        <f>raw!E159/J159</f>
        <v>8.2091233435269989E-6</v>
      </c>
      <c r="L159">
        <f t="shared" si="120"/>
        <v>-13.040415076219318</v>
      </c>
      <c r="M159">
        <f t="shared" si="121"/>
        <v>2.3010549790653246E-2</v>
      </c>
      <c r="N159" s="1">
        <f>raw!E159/flux!M159</f>
        <v>3.4997642704178859E-4</v>
      </c>
    </row>
    <row r="160" spans="1:14" x14ac:dyDescent="0.25">
      <c r="A160">
        <f t="shared" si="125"/>
        <v>81</v>
      </c>
      <c r="B160" t="str">
        <f t="shared" ref="B160:C160" si="153">B158</f>
        <v>A</v>
      </c>
      <c r="C160" t="str">
        <f t="shared" si="153"/>
        <v>E</v>
      </c>
      <c r="D160">
        <f ca="1">INDIRECT("raw!"&amp;flux!B160&amp;flux!A160)</f>
        <v>592.94000000000005</v>
      </c>
      <c r="E160">
        <f ca="1">INDIRECT("raw!"&amp;flux!C160&amp;flux!A160)</f>
        <v>3.0706899999999999E-2</v>
      </c>
      <c r="G160" s="1">
        <f>raw!A160</f>
        <v>42.143999999999998</v>
      </c>
      <c r="H160" s="1">
        <f>raw!B160</f>
        <v>41.226999999999997</v>
      </c>
      <c r="I160" s="1">
        <f>raw!C160</f>
        <v>41.685499999999998</v>
      </c>
      <c r="J160" s="1">
        <f t="shared" si="123"/>
        <v>0.91700000000000159</v>
      </c>
      <c r="K160" s="1">
        <f>raw!E160/J160</f>
        <v>2.8275027262813475E-6</v>
      </c>
      <c r="L160">
        <f t="shared" si="120"/>
        <v>-13.062925514377632</v>
      </c>
      <c r="M160">
        <f t="shared" si="121"/>
        <v>2.1998944040924995E-2</v>
      </c>
      <c r="N160" s="1">
        <f>raw!E160/flux!M160</f>
        <v>1.1786111165956578E-4</v>
      </c>
    </row>
    <row r="161" spans="1:14" x14ac:dyDescent="0.25">
      <c r="A161">
        <f t="shared" si="125"/>
        <v>81</v>
      </c>
      <c r="B161" t="str">
        <f t="shared" ref="B161:C161" si="154">B159</f>
        <v>B</v>
      </c>
      <c r="C161" t="str">
        <f t="shared" si="154"/>
        <v>E</v>
      </c>
      <c r="D161">
        <f ca="1">INDIRECT("raw!"&amp;flux!B161&amp;flux!A161)</f>
        <v>577.15</v>
      </c>
      <c r="E161">
        <f ca="1">INDIRECT("raw!"&amp;flux!C161&amp;flux!A161)</f>
        <v>3.0706899999999999E-2</v>
      </c>
      <c r="G161" s="1">
        <f>raw!A161</f>
        <v>41.226999999999997</v>
      </c>
      <c r="H161" s="1">
        <f>raw!B161</f>
        <v>39.729999999999997</v>
      </c>
      <c r="I161" s="1">
        <f>raw!C161</f>
        <v>40.478499999999997</v>
      </c>
      <c r="J161" s="1">
        <f t="shared" si="123"/>
        <v>1.4969999999999999</v>
      </c>
      <c r="K161" s="1">
        <f>raw!E161/J161</f>
        <v>6.1940748162992659E-6</v>
      </c>
      <c r="L161">
        <f t="shared" si="120"/>
        <v>-13.092307891933919</v>
      </c>
      <c r="M161">
        <f t="shared" si="121"/>
        <v>3.6986811693438128E-2</v>
      </c>
      <c r="N161" s="1">
        <f>raw!E161/flux!M161</f>
        <v>2.5069827799310016E-4</v>
      </c>
    </row>
    <row r="162" spans="1:14" x14ac:dyDescent="0.25">
      <c r="A162">
        <f t="shared" si="125"/>
        <v>82</v>
      </c>
      <c r="B162" t="str">
        <f t="shared" ref="B162:C162" si="155">B160</f>
        <v>A</v>
      </c>
      <c r="C162" t="str">
        <f t="shared" si="155"/>
        <v>E</v>
      </c>
      <c r="D162">
        <f ca="1">INDIRECT("raw!"&amp;flux!B162&amp;flux!A162)</f>
        <v>577.15</v>
      </c>
      <c r="E162">
        <f ca="1">INDIRECT("raw!"&amp;flux!C162&amp;flux!A162)</f>
        <v>6.5775899999999998E-2</v>
      </c>
      <c r="G162" s="1">
        <f>raw!A162</f>
        <v>39.729999999999997</v>
      </c>
      <c r="H162" s="1">
        <f>raw!B162</f>
        <v>38.786999999999999</v>
      </c>
      <c r="I162" s="1">
        <f>raw!C162</f>
        <v>39.258499999999998</v>
      </c>
      <c r="J162" s="1">
        <f t="shared" si="123"/>
        <v>0.94299999999999784</v>
      </c>
      <c r="K162" s="1">
        <f>raw!E162/J162</f>
        <v>5.5695334040297049E-6</v>
      </c>
      <c r="L162">
        <f t="shared" si="120"/>
        <v>-13.122910879598464</v>
      </c>
      <c r="M162">
        <f t="shared" si="121"/>
        <v>2.4021430885981552E-2</v>
      </c>
      <c r="N162" s="1">
        <f>raw!E162/flux!M162</f>
        <v>2.1864101372350001E-4</v>
      </c>
    </row>
    <row r="163" spans="1:14" x14ac:dyDescent="0.25">
      <c r="A163">
        <f t="shared" si="125"/>
        <v>82</v>
      </c>
      <c r="B163" t="str">
        <f t="shared" ref="B163:C163" si="156">B161</f>
        <v>B</v>
      </c>
      <c r="C163" t="str">
        <f t="shared" si="156"/>
        <v>E</v>
      </c>
      <c r="D163">
        <f ca="1">INDIRECT("raw!"&amp;flux!B163&amp;flux!A163)</f>
        <v>539.20000000000005</v>
      </c>
      <c r="E163">
        <f ca="1">INDIRECT("raw!"&amp;flux!C163&amp;flux!A163)</f>
        <v>6.5775899999999998E-2</v>
      </c>
      <c r="G163" s="1">
        <f>raw!A163</f>
        <v>38.786999999999999</v>
      </c>
      <c r="H163" s="1">
        <f>raw!B163</f>
        <v>37.792000000000002</v>
      </c>
      <c r="I163" s="1">
        <f>raw!C163</f>
        <v>38.289500000000004</v>
      </c>
      <c r="J163" s="1">
        <f t="shared" si="123"/>
        <v>0.99499999999999744</v>
      </c>
      <c r="K163" s="1">
        <f>raw!E163/J163</f>
        <v>2.6497889447236246E-6</v>
      </c>
      <c r="L163">
        <f t="shared" si="120"/>
        <v>-13.1479031537264</v>
      </c>
      <c r="M163">
        <f t="shared" si="121"/>
        <v>2.5987698925574076E-2</v>
      </c>
      <c r="N163" s="1">
        <f>raw!E163/flux!M163</f>
        <v>1.0145338406261985E-4</v>
      </c>
    </row>
    <row r="164" spans="1:14" x14ac:dyDescent="0.25">
      <c r="A164">
        <f t="shared" si="125"/>
        <v>83</v>
      </c>
      <c r="B164" t="str">
        <f t="shared" ref="B164:C164" si="157">B162</f>
        <v>A</v>
      </c>
      <c r="C164" t="str">
        <f t="shared" si="157"/>
        <v>E</v>
      </c>
      <c r="D164">
        <f ca="1">INDIRECT("raw!"&amp;flux!B164&amp;flux!A164)</f>
        <v>539.20000000000005</v>
      </c>
      <c r="E164">
        <f ca="1">INDIRECT("raw!"&amp;flux!C164&amp;flux!A164)</f>
        <v>5.6123100000000002E-2</v>
      </c>
      <c r="G164" s="1">
        <f>raw!A164</f>
        <v>37.792000000000002</v>
      </c>
      <c r="H164" s="1">
        <f>raw!B164</f>
        <v>37.304000000000002</v>
      </c>
      <c r="I164" s="1">
        <f>raw!C164</f>
        <v>37.548000000000002</v>
      </c>
      <c r="J164" s="1">
        <f t="shared" si="123"/>
        <v>0.48799999999999955</v>
      </c>
      <c r="K164" s="1">
        <f>raw!E164/J164</f>
        <v>2.6618032786885267E-6</v>
      </c>
      <c r="L164">
        <f t="shared" si="120"/>
        <v>-13.167458746415848</v>
      </c>
      <c r="M164">
        <f t="shared" si="121"/>
        <v>1.2996880508931991E-2</v>
      </c>
      <c r="N164" s="1">
        <f>raw!E164/flux!M164</f>
        <v>9.9943982643165894E-5</v>
      </c>
    </row>
    <row r="165" spans="1:14" x14ac:dyDescent="0.25">
      <c r="A165">
        <f t="shared" si="125"/>
        <v>83</v>
      </c>
      <c r="B165" t="str">
        <f t="shared" ref="B165:C165" si="158">B163</f>
        <v>B</v>
      </c>
      <c r="C165" t="str">
        <f t="shared" si="158"/>
        <v>E</v>
      </c>
      <c r="D165">
        <f ca="1">INDIRECT("raw!"&amp;flux!B165&amp;flux!A165)</f>
        <v>501.75</v>
      </c>
      <c r="E165">
        <f ca="1">INDIRECT("raw!"&amp;flux!C165&amp;flux!A165)</f>
        <v>5.6123100000000002E-2</v>
      </c>
      <c r="G165" s="1">
        <f>raw!A165</f>
        <v>37.304000000000002</v>
      </c>
      <c r="H165" s="1">
        <f>raw!B165</f>
        <v>36.859000000000002</v>
      </c>
      <c r="I165" s="1">
        <f>raw!C165</f>
        <v>37.081500000000005</v>
      </c>
      <c r="J165" s="1">
        <f t="shared" si="123"/>
        <v>0.44500000000000028</v>
      </c>
      <c r="K165" s="1">
        <f>raw!E165/J165</f>
        <v>6.6820224719101081E-7</v>
      </c>
      <c r="L165">
        <f t="shared" si="120"/>
        <v>-13.17996066793671</v>
      </c>
      <c r="M165">
        <f t="shared" si="121"/>
        <v>1.2000737312228808E-2</v>
      </c>
      <c r="N165" s="1">
        <f>raw!E165/flux!M165</f>
        <v>2.4777644261657068E-5</v>
      </c>
    </row>
    <row r="166" spans="1:14" x14ac:dyDescent="0.25">
      <c r="A166">
        <f t="shared" si="125"/>
        <v>84</v>
      </c>
      <c r="B166" t="str">
        <f t="shared" ref="B166:C166" si="159">B164</f>
        <v>A</v>
      </c>
      <c r="C166" t="str">
        <f t="shared" si="159"/>
        <v>E</v>
      </c>
      <c r="D166">
        <f ca="1">INDIRECT("raw!"&amp;flux!B166&amp;flux!A166)</f>
        <v>501.75</v>
      </c>
      <c r="E166">
        <f ca="1">INDIRECT("raw!"&amp;flux!C166&amp;flux!A166)</f>
        <v>6.9258500000000001E-2</v>
      </c>
      <c r="G166" s="1">
        <f>raw!A166</f>
        <v>36.859000000000002</v>
      </c>
      <c r="H166" s="1">
        <f>raw!B166</f>
        <v>36.418999999999997</v>
      </c>
      <c r="I166" s="1">
        <f>raw!C166</f>
        <v>36.638999999999996</v>
      </c>
      <c r="J166" s="1">
        <f t="shared" si="123"/>
        <v>0.44000000000000483</v>
      </c>
      <c r="K166" s="1">
        <f>raw!E166/J166</f>
        <v>3.162227272727238E-7</v>
      </c>
      <c r="L166">
        <f t="shared" si="120"/>
        <v>-13.191965614033533</v>
      </c>
      <c r="M166">
        <f t="shared" si="121"/>
        <v>1.2009205712258169E-2</v>
      </c>
      <c r="N166" s="1">
        <f>raw!E166/flux!M166</f>
        <v>1.1585945260141353E-5</v>
      </c>
    </row>
    <row r="167" spans="1:14" x14ac:dyDescent="0.25">
      <c r="A167">
        <f t="shared" si="125"/>
        <v>84</v>
      </c>
      <c r="B167" t="str">
        <f t="shared" ref="B167:C167" si="160">B165</f>
        <v>B</v>
      </c>
      <c r="C167" t="str">
        <f t="shared" si="160"/>
        <v>E</v>
      </c>
      <c r="D167">
        <f ca="1">INDIRECT("raw!"&amp;flux!B167&amp;flux!A167)</f>
        <v>454</v>
      </c>
      <c r="E167">
        <f ca="1">INDIRECT("raw!"&amp;flux!C167&amp;flux!A167)</f>
        <v>6.9258500000000001E-2</v>
      </c>
      <c r="G167" s="1">
        <f>raw!A167</f>
        <v>36.418999999999997</v>
      </c>
      <c r="H167" s="1">
        <f>raw!B167</f>
        <v>36.057000000000002</v>
      </c>
      <c r="I167" s="1">
        <f>raw!C167</f>
        <v>36.238</v>
      </c>
      <c r="J167" s="1">
        <f t="shared" si="123"/>
        <v>0.36199999999999477</v>
      </c>
      <c r="K167" s="1">
        <f>raw!E167/J167</f>
        <v>7.0604143646409863E-7</v>
      </c>
      <c r="L167">
        <f t="shared" si="120"/>
        <v>-13.202970568876678</v>
      </c>
      <c r="M167">
        <f t="shared" si="121"/>
        <v>9.9895968427713665E-3</v>
      </c>
      <c r="N167" s="1">
        <f>raw!E167/flux!M167</f>
        <v>2.5585316807349126E-5</v>
      </c>
    </row>
    <row r="168" spans="1:14" x14ac:dyDescent="0.25">
      <c r="A168">
        <f t="shared" si="125"/>
        <v>85</v>
      </c>
      <c r="B168" t="str">
        <f t="shared" ref="B168:C168" si="161">B166</f>
        <v>A</v>
      </c>
      <c r="C168" t="str">
        <f t="shared" si="161"/>
        <v>E</v>
      </c>
      <c r="D168">
        <f ca="1">INDIRECT("raw!"&amp;flux!B168&amp;flux!A168)</f>
        <v>454</v>
      </c>
      <c r="E168">
        <f ca="1">INDIRECT("raw!"&amp;flux!C168&amp;flux!A168)</f>
        <v>4.8658300000000002E-2</v>
      </c>
      <c r="G168" s="1">
        <f>raw!A168</f>
        <v>36.057000000000002</v>
      </c>
      <c r="H168" s="1">
        <f>raw!B168</f>
        <v>35.698</v>
      </c>
      <c r="I168" s="1">
        <f>raw!C168</f>
        <v>35.877499999999998</v>
      </c>
      <c r="J168" s="1">
        <f t="shared" si="123"/>
        <v>0.35900000000000176</v>
      </c>
      <c r="K168" s="1">
        <f>raw!E168/J168</f>
        <v>2.9912534818941358E-6</v>
      </c>
      <c r="L168">
        <f t="shared" si="120"/>
        <v>-13.212968502827644</v>
      </c>
      <c r="M168">
        <f t="shared" si="121"/>
        <v>1.0006354831445501E-2</v>
      </c>
      <c r="N168" s="1">
        <f>raw!E168/flux!M168</f>
        <v>1.0731780134613435E-4</v>
      </c>
    </row>
    <row r="169" spans="1:14" x14ac:dyDescent="0.25">
      <c r="A169">
        <f t="shared" si="125"/>
        <v>85</v>
      </c>
      <c r="B169" t="str">
        <f t="shared" ref="B169:C169" si="162">B167</f>
        <v>B</v>
      </c>
      <c r="C169" t="str">
        <f t="shared" si="162"/>
        <v>E</v>
      </c>
      <c r="D169">
        <f ca="1">INDIRECT("raw!"&amp;flux!B169&amp;flux!A169)</f>
        <v>419.09</v>
      </c>
      <c r="E169">
        <f ca="1">INDIRECT("raw!"&amp;flux!C169&amp;flux!A169)</f>
        <v>4.8658300000000002E-2</v>
      </c>
      <c r="G169" s="1">
        <f>raw!A169</f>
        <v>35.698</v>
      </c>
      <c r="H169" s="1">
        <f>raw!B169</f>
        <v>34.539000000000001</v>
      </c>
      <c r="I169" s="1">
        <f>raw!C169</f>
        <v>35.118499999999997</v>
      </c>
      <c r="J169" s="1">
        <f t="shared" si="123"/>
        <v>1.1589999999999989</v>
      </c>
      <c r="K169" s="1">
        <f>raw!E169/J169</f>
        <v>2.5906816220880093E-6</v>
      </c>
      <c r="L169">
        <f t="shared" si="120"/>
        <v>-13.234350803741957</v>
      </c>
      <c r="M169">
        <f t="shared" si="121"/>
        <v>3.3005544447679037E-2</v>
      </c>
      <c r="N169" s="1">
        <f>raw!E169/flux!M169</f>
        <v>9.0972594157923175E-5</v>
      </c>
    </row>
    <row r="170" spans="1:14" x14ac:dyDescent="0.25">
      <c r="A170">
        <f t="shared" si="125"/>
        <v>86</v>
      </c>
      <c r="B170" t="str">
        <f t="shared" ref="B170:C170" si="163">B168</f>
        <v>A</v>
      </c>
      <c r="C170" t="str">
        <f t="shared" si="163"/>
        <v>E</v>
      </c>
      <c r="D170">
        <f ca="1">INDIRECT("raw!"&amp;flux!B170&amp;flux!A170)</f>
        <v>419.09</v>
      </c>
      <c r="E170">
        <f ca="1">INDIRECT("raw!"&amp;flux!C170&amp;flux!A170)</f>
        <v>3.3451599999999998E-2</v>
      </c>
      <c r="G170" s="1">
        <f>raw!A170</f>
        <v>34.539000000000001</v>
      </c>
      <c r="H170" s="1">
        <f>raw!B170</f>
        <v>33.085000000000001</v>
      </c>
      <c r="I170" s="1">
        <f>raw!C170</f>
        <v>33.811999999999998</v>
      </c>
      <c r="J170" s="1">
        <f t="shared" si="123"/>
        <v>1.4540000000000006</v>
      </c>
      <c r="K170" s="1">
        <f>raw!E170/J170</f>
        <v>2.8266987620357625E-6</v>
      </c>
      <c r="L170">
        <f t="shared" si="120"/>
        <v>-13.272263091823913</v>
      </c>
      <c r="M170">
        <f t="shared" si="121"/>
        <v>4.3009112895614314E-2</v>
      </c>
      <c r="N170" s="1">
        <f>raw!E170/flux!M170</f>
        <v>9.5561608303227833E-5</v>
      </c>
    </row>
    <row r="171" spans="1:14" x14ac:dyDescent="0.25">
      <c r="A171">
        <f t="shared" si="125"/>
        <v>86</v>
      </c>
      <c r="B171" t="str">
        <f t="shared" ref="B171:C171" si="164">B169</f>
        <v>B</v>
      </c>
      <c r="C171" t="str">
        <f t="shared" si="164"/>
        <v>E</v>
      </c>
      <c r="D171">
        <f ca="1">INDIRECT("raw!"&amp;flux!B171&amp;flux!A171)</f>
        <v>390.76</v>
      </c>
      <c r="E171">
        <f ca="1">INDIRECT("raw!"&amp;flux!C171&amp;flux!A171)</f>
        <v>3.3451599999999998E-2</v>
      </c>
      <c r="G171" s="1">
        <f>raw!A171</f>
        <v>33.085000000000001</v>
      </c>
      <c r="H171" s="1">
        <f>raw!B171</f>
        <v>31.693000000000001</v>
      </c>
      <c r="I171" s="1">
        <f>raw!C171</f>
        <v>32.389000000000003</v>
      </c>
      <c r="J171" s="1">
        <f t="shared" si="123"/>
        <v>1.3919999999999995</v>
      </c>
      <c r="K171" s="1">
        <f>raw!E171/J171</f>
        <v>2.7403017241379323E-6</v>
      </c>
      <c r="L171">
        <f t="shared" si="120"/>
        <v>-13.315260001910419</v>
      </c>
      <c r="M171">
        <f t="shared" si="121"/>
        <v>4.2984171154429984E-2</v>
      </c>
      <c r="N171" s="1">
        <f>raw!E171/flux!M171</f>
        <v>8.8741969370435901E-5</v>
      </c>
    </row>
    <row r="172" spans="1:14" x14ac:dyDescent="0.25">
      <c r="A172">
        <f t="shared" si="125"/>
        <v>87</v>
      </c>
      <c r="B172" t="str">
        <f t="shared" ref="B172:C172" si="165">B170</f>
        <v>A</v>
      </c>
      <c r="C172" t="str">
        <f t="shared" si="165"/>
        <v>E</v>
      </c>
      <c r="D172">
        <f ca="1">INDIRECT("raw!"&amp;flux!B172&amp;flux!A172)</f>
        <v>390.76</v>
      </c>
      <c r="E172">
        <f ca="1">INDIRECT("raw!"&amp;flux!C172&amp;flux!A172)</f>
        <v>2.1658299999999998E-2</v>
      </c>
      <c r="G172" s="1">
        <f>raw!A172</f>
        <v>31.693000000000001</v>
      </c>
      <c r="H172" s="1">
        <f>raw!B172</f>
        <v>27.885000000000002</v>
      </c>
      <c r="I172" s="1">
        <f>raw!C172</f>
        <v>29.789000000000001</v>
      </c>
      <c r="J172" s="1">
        <f t="shared" si="123"/>
        <v>3.8079999999999998</v>
      </c>
      <c r="K172" s="1">
        <f>raw!E172/J172</f>
        <v>2.6980567226890761E-6</v>
      </c>
      <c r="L172">
        <f t="shared" si="120"/>
        <v>-13.398939663040345</v>
      </c>
      <c r="M172">
        <f t="shared" si="121"/>
        <v>0.12800692646807563</v>
      </c>
      <c r="N172" s="1">
        <f>raw!E172/flux!M172</f>
        <v>8.026284423415433E-5</v>
      </c>
    </row>
    <row r="173" spans="1:14" x14ac:dyDescent="0.25">
      <c r="A173">
        <f t="shared" si="125"/>
        <v>87</v>
      </c>
      <c r="B173" t="str">
        <f t="shared" ref="B173:C173" si="166">B171</f>
        <v>B</v>
      </c>
      <c r="C173" t="str">
        <f t="shared" si="166"/>
        <v>E</v>
      </c>
      <c r="D173">
        <f ca="1">INDIRECT("raw!"&amp;flux!B173&amp;flux!A173)</f>
        <v>371.7</v>
      </c>
      <c r="E173">
        <f ca="1">INDIRECT("raw!"&amp;flux!C173&amp;flux!A173)</f>
        <v>2.1658299999999998E-2</v>
      </c>
      <c r="G173" s="1">
        <f>raw!A173</f>
        <v>27.885000000000002</v>
      </c>
      <c r="H173" s="1">
        <f>raw!B173</f>
        <v>24.658000000000001</v>
      </c>
      <c r="I173" s="1">
        <f>raw!C173</f>
        <v>26.271500000000003</v>
      </c>
      <c r="J173" s="1">
        <f t="shared" si="123"/>
        <v>3.2270000000000003</v>
      </c>
      <c r="K173" s="1">
        <f>raw!E173/J173</f>
        <v>2.144322900526805E-6</v>
      </c>
      <c r="L173">
        <f t="shared" si="120"/>
        <v>-13.524594159470377</v>
      </c>
      <c r="M173">
        <f t="shared" si="121"/>
        <v>0.12298751839515612</v>
      </c>
      <c r="N173" s="1">
        <f>raw!E173/flux!M173</f>
        <v>5.6263676918555782E-5</v>
      </c>
    </row>
    <row r="174" spans="1:14" x14ac:dyDescent="0.25">
      <c r="A174">
        <f t="shared" si="125"/>
        <v>88</v>
      </c>
      <c r="B174" t="str">
        <f t="shared" ref="B174:C174" si="167">B172</f>
        <v>A</v>
      </c>
      <c r="C174" t="str">
        <f t="shared" si="167"/>
        <v>E</v>
      </c>
      <c r="D174">
        <f ca="1">INDIRECT("raw!"&amp;flux!B174&amp;flux!A174)</f>
        <v>371.7</v>
      </c>
      <c r="E174">
        <f ca="1">INDIRECT("raw!"&amp;flux!C174&amp;flux!A174)</f>
        <v>1.6937500000000001E-2</v>
      </c>
      <c r="G174" s="1">
        <f>raw!A174</f>
        <v>24.658000000000001</v>
      </c>
      <c r="H174" s="1">
        <f>raw!B174</f>
        <v>22.670999999999999</v>
      </c>
      <c r="I174" s="1">
        <f>raw!C174</f>
        <v>23.6645</v>
      </c>
      <c r="J174" s="1">
        <f t="shared" si="123"/>
        <v>1.9870000000000019</v>
      </c>
      <c r="K174" s="1">
        <f>raw!E174/J174</f>
        <v>2.0321690991444369E-6</v>
      </c>
      <c r="L174">
        <f t="shared" si="120"/>
        <v>-13.629102826004056</v>
      </c>
      <c r="M174">
        <f t="shared" si="121"/>
        <v>8.4014816739668555E-2</v>
      </c>
      <c r="N174" s="1">
        <f>raw!E174/flux!M174</f>
        <v>4.8061998546185597E-5</v>
      </c>
    </row>
    <row r="175" spans="1:14" x14ac:dyDescent="0.25">
      <c r="A175">
        <f t="shared" si="125"/>
        <v>88</v>
      </c>
      <c r="B175" t="str">
        <f t="shared" ref="B175:C175" si="168">B173</f>
        <v>B</v>
      </c>
      <c r="C175" t="str">
        <f t="shared" si="168"/>
        <v>E</v>
      </c>
      <c r="D175">
        <f ca="1">INDIRECT("raw!"&amp;flux!B175&amp;flux!A175)</f>
        <v>353.57</v>
      </c>
      <c r="E175">
        <f ca="1">INDIRECT("raw!"&amp;flux!C175&amp;flux!A175)</f>
        <v>1.6937500000000001E-2</v>
      </c>
      <c r="G175" s="1">
        <f>raw!A175</f>
        <v>22.670999999999999</v>
      </c>
      <c r="H175" s="1">
        <f>raw!B175</f>
        <v>22.001000000000001</v>
      </c>
      <c r="I175" s="1">
        <f>raw!C175</f>
        <v>22.335999999999999</v>
      </c>
      <c r="J175" s="1">
        <f t="shared" si="123"/>
        <v>0.66999999999999815</v>
      </c>
      <c r="K175" s="1">
        <f>raw!E175/J175</f>
        <v>8.4824029850746501E-7</v>
      </c>
      <c r="L175">
        <f t="shared" si="120"/>
        <v>-13.686879134310631</v>
      </c>
      <c r="M175">
        <f t="shared" si="121"/>
        <v>2.9998667835948692E-2</v>
      </c>
      <c r="N175" s="1">
        <f>raw!E175/flux!M175</f>
        <v>1.8944874589362815E-5</v>
      </c>
    </row>
    <row r="176" spans="1:14" x14ac:dyDescent="0.25">
      <c r="A176">
        <f t="shared" si="125"/>
        <v>89</v>
      </c>
      <c r="B176" t="str">
        <f t="shared" ref="B176:C176" si="169">B174</f>
        <v>A</v>
      </c>
      <c r="C176" t="str">
        <f t="shared" si="169"/>
        <v>E</v>
      </c>
      <c r="D176">
        <f ca="1">INDIRECT("raw!"&amp;flux!B176&amp;flux!A176)</f>
        <v>353.57</v>
      </c>
      <c r="E176">
        <f ca="1">INDIRECT("raw!"&amp;flux!C176&amp;flux!A176)</f>
        <v>9.2516600000000001E-3</v>
      </c>
      <c r="G176" s="1">
        <f>raw!A176</f>
        <v>22.001000000000001</v>
      </c>
      <c r="H176" s="1">
        <f>raw!B176</f>
        <v>21.222999999999999</v>
      </c>
      <c r="I176" s="1">
        <f>raw!C176</f>
        <v>21.612000000000002</v>
      </c>
      <c r="J176" s="1">
        <f t="shared" si="123"/>
        <v>0.77800000000000225</v>
      </c>
      <c r="K176" s="1">
        <f>raw!E176/J176</f>
        <v>8.3437532133675855E-7</v>
      </c>
      <c r="L176">
        <f t="shared" si="120"/>
        <v>-13.719830144908775</v>
      </c>
      <c r="M176">
        <f t="shared" si="121"/>
        <v>3.600240761723978E-2</v>
      </c>
      <c r="N176" s="1">
        <f>raw!E176/flux!M176</f>
        <v>1.8030571924560871E-5</v>
      </c>
    </row>
    <row r="177" spans="1:14" x14ac:dyDescent="0.25">
      <c r="A177">
        <f t="shared" si="125"/>
        <v>89</v>
      </c>
      <c r="B177" t="str">
        <f t="shared" ref="B177:C177" si="170">B175</f>
        <v>B</v>
      </c>
      <c r="C177" t="str">
        <f t="shared" si="170"/>
        <v>E</v>
      </c>
      <c r="D177">
        <f ca="1">INDIRECT("raw!"&amp;flux!B177&amp;flux!A177)</f>
        <v>335.32</v>
      </c>
      <c r="E177">
        <f ca="1">INDIRECT("raw!"&amp;flux!C177&amp;flux!A177)</f>
        <v>9.2516600000000001E-3</v>
      </c>
      <c r="G177" s="1">
        <f>raw!A177</f>
        <v>21.222999999999999</v>
      </c>
      <c r="H177" s="1">
        <f>raw!B177</f>
        <v>20.533999999999999</v>
      </c>
      <c r="I177" s="1">
        <f>raw!C177</f>
        <v>20.878499999999999</v>
      </c>
      <c r="J177" s="1">
        <f t="shared" si="123"/>
        <v>0.68900000000000006</v>
      </c>
      <c r="K177" s="1">
        <f>raw!E177/J177</f>
        <v>9.4274020319303331E-8</v>
      </c>
      <c r="L177">
        <f t="shared" si="120"/>
        <v>-13.754358939537166</v>
      </c>
      <c r="M177">
        <f t="shared" si="121"/>
        <v>3.3003450376731094E-2</v>
      </c>
      <c r="N177" s="1">
        <f>raw!E177/flux!M177</f>
        <v>1.9681214921030207E-6</v>
      </c>
    </row>
    <row r="178" spans="1:14" x14ac:dyDescent="0.25">
      <c r="A178">
        <f t="shared" si="125"/>
        <v>90</v>
      </c>
      <c r="B178" t="str">
        <f t="shared" ref="B178:C178" si="171">B176</f>
        <v>A</v>
      </c>
      <c r="C178" t="str">
        <f t="shared" si="171"/>
        <v>E</v>
      </c>
      <c r="D178">
        <f ca="1">INDIRECT("raw!"&amp;flux!B178&amp;flux!A178)</f>
        <v>335.32</v>
      </c>
      <c r="E178">
        <f ca="1">INDIRECT("raw!"&amp;flux!C178&amp;flux!A178)</f>
        <v>1.06683E-2</v>
      </c>
      <c r="G178" s="1">
        <f>raw!A178</f>
        <v>20.533999999999999</v>
      </c>
      <c r="H178" s="1">
        <f>raw!B178</f>
        <v>20.108000000000001</v>
      </c>
      <c r="I178" s="1">
        <f>raw!C178</f>
        <v>20.320999999999998</v>
      </c>
      <c r="J178" s="1">
        <f t="shared" si="123"/>
        <v>0.42599999999999838</v>
      </c>
      <c r="K178" s="1">
        <f>raw!E178/J178</f>
        <v>3.1080751173709039E-7</v>
      </c>
      <c r="L178">
        <f t="shared" si="120"/>
        <v>-13.781424026792788</v>
      </c>
      <c r="M178">
        <f t="shared" si="121"/>
        <v>2.0964303046444165E-2</v>
      </c>
      <c r="N178" s="1">
        <f>raw!E178/flux!M178</f>
        <v>6.3156881345720453E-6</v>
      </c>
    </row>
    <row r="179" spans="1:14" x14ac:dyDescent="0.25">
      <c r="A179">
        <f t="shared" si="125"/>
        <v>90</v>
      </c>
      <c r="B179" t="str">
        <f t="shared" ref="B179:C179" si="172">B177</f>
        <v>B</v>
      </c>
      <c r="C179" t="str">
        <f t="shared" si="172"/>
        <v>E</v>
      </c>
      <c r="D179">
        <f ca="1">INDIRECT("raw!"&amp;flux!B179&amp;flux!A179)</f>
        <v>319.93</v>
      </c>
      <c r="E179">
        <f ca="1">INDIRECT("raw!"&amp;flux!C179&amp;flux!A179)</f>
        <v>1.06683E-2</v>
      </c>
      <c r="G179" s="1">
        <f>raw!A179</f>
        <v>20.108000000000001</v>
      </c>
      <c r="H179" s="1">
        <f>raw!B179</f>
        <v>19.030999999999999</v>
      </c>
      <c r="I179" s="1">
        <f>raw!C179</f>
        <v>19.569499999999998</v>
      </c>
      <c r="J179" s="1">
        <f t="shared" si="123"/>
        <v>1.0770000000000017</v>
      </c>
      <c r="K179" s="1">
        <f>raw!E179/J179</f>
        <v>6.2675951717734348E-7</v>
      </c>
      <c r="L179">
        <f t="shared" si="120"/>
        <v>-13.819106629119167</v>
      </c>
      <c r="M179">
        <f t="shared" si="121"/>
        <v>5.5048517295438651E-2</v>
      </c>
      <c r="N179" s="1">
        <f>raw!E179/flux!M179</f>
        <v>1.2262273956939664E-5</v>
      </c>
    </row>
    <row r="180" spans="1:14" x14ac:dyDescent="0.25">
      <c r="A180">
        <f t="shared" si="125"/>
        <v>91</v>
      </c>
      <c r="B180" t="str">
        <f t="shared" ref="B180:C180" si="173">B178</f>
        <v>A</v>
      </c>
      <c r="C180" t="str">
        <f t="shared" si="173"/>
        <v>E</v>
      </c>
      <c r="D180">
        <f ca="1">INDIRECT("raw!"&amp;flux!B180&amp;flux!A180)</f>
        <v>319.93</v>
      </c>
      <c r="E180">
        <f ca="1">INDIRECT("raw!"&amp;flux!C180&amp;flux!A180)</f>
        <v>2.8250999999999998E-2</v>
      </c>
      <c r="G180" s="1">
        <f>raw!A180</f>
        <v>19.030999999999999</v>
      </c>
      <c r="H180" s="1">
        <f>raw!B180</f>
        <v>18.303999999999998</v>
      </c>
      <c r="I180" s="1">
        <f>raw!C180</f>
        <v>18.667499999999997</v>
      </c>
      <c r="J180" s="1">
        <f t="shared" si="123"/>
        <v>0.72700000000000031</v>
      </c>
      <c r="K180" s="1">
        <f>raw!E180/J180</f>
        <v>7.2989133425034355E-7</v>
      </c>
      <c r="L180">
        <f t="shared" si="120"/>
        <v>-13.866294816962874</v>
      </c>
      <c r="M180">
        <f t="shared" si="121"/>
        <v>3.8949613337502895E-2</v>
      </c>
      <c r="N180" s="1">
        <f>raw!E180/flux!M180</f>
        <v>1.3623524202975293E-5</v>
      </c>
    </row>
    <row r="181" spans="1:14" x14ac:dyDescent="0.25">
      <c r="A181">
        <f t="shared" si="125"/>
        <v>91</v>
      </c>
      <c r="B181" t="str">
        <f t="shared" ref="B181:C181" si="174">B179</f>
        <v>B</v>
      </c>
      <c r="C181" t="str">
        <f t="shared" si="174"/>
        <v>E</v>
      </c>
      <c r="D181">
        <f ca="1">INDIRECT("raw!"&amp;flux!B181&amp;flux!A181)</f>
        <v>295.92</v>
      </c>
      <c r="E181">
        <f ca="1">INDIRECT("raw!"&amp;flux!C181&amp;flux!A181)</f>
        <v>2.8250999999999998E-2</v>
      </c>
      <c r="G181" s="1">
        <f>raw!A181</f>
        <v>18.303999999999998</v>
      </c>
      <c r="H181" s="1">
        <f>raw!B181</f>
        <v>17.376000000000001</v>
      </c>
      <c r="I181" s="1">
        <f>raw!C181</f>
        <v>17.84</v>
      </c>
      <c r="J181" s="1">
        <f t="shared" si="123"/>
        <v>0.92799999999999727</v>
      </c>
      <c r="K181" s="1">
        <f>raw!E181/J181</f>
        <v>3.5362715517241485E-7</v>
      </c>
      <c r="L181">
        <f t="shared" si="120"/>
        <v>-13.911635733738731</v>
      </c>
      <c r="M181">
        <f t="shared" si="121"/>
        <v>5.2029671445862229E-2</v>
      </c>
      <c r="N181" s="1">
        <f>raw!E181/flux!M181</f>
        <v>6.3072856483720526E-6</v>
      </c>
    </row>
    <row r="182" spans="1:14" x14ac:dyDescent="0.25">
      <c r="A182">
        <f t="shared" si="125"/>
        <v>92</v>
      </c>
      <c r="B182" t="str">
        <f t="shared" ref="B182:C182" si="175">B180</f>
        <v>A</v>
      </c>
      <c r="C182" t="str">
        <f t="shared" si="175"/>
        <v>E</v>
      </c>
      <c r="D182">
        <f ca="1">INDIRECT("raw!"&amp;flux!B182&amp;flux!A182)</f>
        <v>295.92</v>
      </c>
      <c r="E182">
        <f ca="1">INDIRECT("raw!"&amp;flux!C182&amp;flux!A182)</f>
        <v>7.39728E-3</v>
      </c>
      <c r="G182" s="1">
        <f>raw!A182</f>
        <v>17.376000000000001</v>
      </c>
      <c r="H182" s="1">
        <f>raw!B182</f>
        <v>16.562000000000001</v>
      </c>
      <c r="I182" s="1">
        <f>raw!C182</f>
        <v>16.969000000000001</v>
      </c>
      <c r="J182" s="1">
        <f t="shared" si="123"/>
        <v>0.81400000000000006</v>
      </c>
      <c r="K182" s="1">
        <f>raw!E182/J182</f>
        <v>4.4038083538083537E-7</v>
      </c>
      <c r="L182">
        <f t="shared" si="120"/>
        <v>-13.961690710899905</v>
      </c>
      <c r="M182">
        <f t="shared" si="121"/>
        <v>4.7979029140016664E-2</v>
      </c>
      <c r="N182" s="1">
        <f>raw!E182/flux!M182</f>
        <v>7.4713891970152422E-6</v>
      </c>
    </row>
    <row r="183" spans="1:14" x14ac:dyDescent="0.25">
      <c r="A183">
        <f t="shared" si="125"/>
        <v>92</v>
      </c>
      <c r="B183" t="str">
        <f t="shared" ref="B183:C183" si="176">B181</f>
        <v>B</v>
      </c>
      <c r="C183" t="str">
        <f t="shared" si="176"/>
        <v>E</v>
      </c>
      <c r="D183">
        <f ca="1">INDIRECT("raw!"&amp;flux!B183&amp;flux!A183)</f>
        <v>288.33</v>
      </c>
      <c r="E183">
        <f ca="1">INDIRECT("raw!"&amp;flux!C183&amp;flux!A183)</f>
        <v>7.39728E-3</v>
      </c>
      <c r="G183" s="1">
        <f>raw!A183</f>
        <v>16.562000000000001</v>
      </c>
      <c r="H183" s="1">
        <f>raw!B183</f>
        <v>15.738</v>
      </c>
      <c r="I183" s="1">
        <f>raw!C183</f>
        <v>16.149999999999999</v>
      </c>
      <c r="J183" s="1">
        <f t="shared" si="123"/>
        <v>0.82400000000000162</v>
      </c>
      <c r="K183" s="1">
        <f>raw!E183/J183</f>
        <v>4.2889199029126132E-7</v>
      </c>
      <c r="L183">
        <f t="shared" si="120"/>
        <v>-14.011158811221929</v>
      </c>
      <c r="M183">
        <f t="shared" si="121"/>
        <v>5.1032744498716767E-2</v>
      </c>
      <c r="N183" s="1">
        <f>raw!E183/flux!M183</f>
        <v>6.9251027643415595E-6</v>
      </c>
    </row>
    <row r="184" spans="1:14" x14ac:dyDescent="0.25">
      <c r="A184">
        <f t="shared" si="125"/>
        <v>93</v>
      </c>
      <c r="B184" t="str">
        <f t="shared" ref="B184:C184" si="177">B182</f>
        <v>A</v>
      </c>
      <c r="C184" t="str">
        <f t="shared" si="177"/>
        <v>E</v>
      </c>
      <c r="D184">
        <f ca="1">INDIRECT("raw!"&amp;flux!B184&amp;flux!A184)</f>
        <v>288.33</v>
      </c>
      <c r="E184">
        <f ca="1">INDIRECT("raw!"&amp;flux!C184&amp;flux!A184)</f>
        <v>3.2955699999999998E-3</v>
      </c>
      <c r="G184" s="1">
        <f>raw!A184</f>
        <v>15.738</v>
      </c>
      <c r="H184" s="1">
        <f>raw!B184</f>
        <v>14.971</v>
      </c>
      <c r="I184" s="1">
        <f>raw!C184</f>
        <v>15.3545</v>
      </c>
      <c r="J184" s="1">
        <f t="shared" si="123"/>
        <v>0.76699999999999946</v>
      </c>
      <c r="K184" s="1">
        <f>raw!E184/J184</f>
        <v>3.2298696219035223E-7</v>
      </c>
      <c r="L184">
        <f t="shared" si="120"/>
        <v>-14.061670270211149</v>
      </c>
      <c r="M184">
        <f t="shared" si="121"/>
        <v>4.9963173645092042E-2</v>
      </c>
      <c r="N184" s="1">
        <f>raw!E184/flux!M184</f>
        <v>4.9582719016155804E-6</v>
      </c>
    </row>
    <row r="185" spans="1:14" x14ac:dyDescent="0.25">
      <c r="A185">
        <f t="shared" si="125"/>
        <v>93</v>
      </c>
      <c r="B185" t="str">
        <f t="shared" ref="B185:C185" si="178">B183</f>
        <v>B</v>
      </c>
      <c r="C185" t="str">
        <f t="shared" si="178"/>
        <v>E</v>
      </c>
      <c r="D185">
        <f ca="1">INDIRECT("raw!"&amp;flux!B185&amp;flux!A185)</f>
        <v>284.89</v>
      </c>
      <c r="E185">
        <f ca="1">INDIRECT("raw!"&amp;flux!C185&amp;flux!A185)</f>
        <v>3.2955699999999998E-3</v>
      </c>
      <c r="G185" s="1">
        <f>raw!A185</f>
        <v>14.971</v>
      </c>
      <c r="H185" s="1">
        <f>raw!B185</f>
        <v>14.212</v>
      </c>
      <c r="I185" s="1">
        <f>raw!C185</f>
        <v>14.5915</v>
      </c>
      <c r="J185" s="1">
        <f t="shared" si="123"/>
        <v>0.75900000000000034</v>
      </c>
      <c r="K185" s="1">
        <f>raw!E185/J185</f>
        <v>1.1761554677206846E-7</v>
      </c>
      <c r="L185">
        <f t="shared" si="120"/>
        <v>-14.112639693496567</v>
      </c>
      <c r="M185">
        <f t="shared" si="121"/>
        <v>5.2028318308918867E-2</v>
      </c>
      <c r="N185" s="1">
        <f>raw!E185/flux!M185</f>
        <v>1.7158002199870644E-6</v>
      </c>
    </row>
    <row r="186" spans="1:14" x14ac:dyDescent="0.25">
      <c r="A186">
        <f t="shared" si="125"/>
        <v>94</v>
      </c>
      <c r="B186" t="str">
        <f t="shared" ref="B186:C186" si="179">B184</f>
        <v>A</v>
      </c>
      <c r="C186" t="str">
        <f t="shared" si="179"/>
        <v>E</v>
      </c>
      <c r="D186">
        <f ca="1">INDIRECT("raw!"&amp;flux!B186&amp;flux!A186)</f>
        <v>284.89</v>
      </c>
      <c r="E186">
        <f ca="1">INDIRECT("raw!"&amp;flux!C186&amp;flux!A186)</f>
        <v>8.3565900000000005E-3</v>
      </c>
      <c r="G186" s="1">
        <f>raw!A186</f>
        <v>14.212</v>
      </c>
      <c r="H186" s="1">
        <f>raw!B186</f>
        <v>13.573</v>
      </c>
      <c r="I186" s="1">
        <f>raw!C186</f>
        <v>13.8925</v>
      </c>
      <c r="J186" s="1">
        <f t="shared" si="123"/>
        <v>0.63899999999999935</v>
      </c>
      <c r="K186" s="1">
        <f>raw!E186/J186</f>
        <v>2.1034428794992196E-7</v>
      </c>
      <c r="L186">
        <f t="shared" si="120"/>
        <v>-14.161729734718655</v>
      </c>
      <c r="M186">
        <f t="shared" si="121"/>
        <v>4.6004152842952513E-2</v>
      </c>
      <c r="N186" s="1">
        <f>raw!E186/flux!M186</f>
        <v>2.9216927536704022E-6</v>
      </c>
    </row>
    <row r="187" spans="1:14" x14ac:dyDescent="0.25">
      <c r="A187">
        <f t="shared" si="125"/>
        <v>94</v>
      </c>
      <c r="B187" t="str">
        <f t="shared" ref="B187:C187" si="180">B185</f>
        <v>B</v>
      </c>
      <c r="C187" t="str">
        <f t="shared" si="180"/>
        <v>E</v>
      </c>
      <c r="D187">
        <f ca="1">INDIRECT("raw!"&amp;flux!B187&amp;flux!A187)</f>
        <v>276.47000000000003</v>
      </c>
      <c r="E187">
        <f ca="1">INDIRECT("raw!"&amp;flux!C187&amp;flux!A187)</f>
        <v>8.3565900000000005E-3</v>
      </c>
      <c r="G187" s="1">
        <f>raw!A187</f>
        <v>13.573</v>
      </c>
      <c r="H187" s="1">
        <f>raw!B187</f>
        <v>12.885</v>
      </c>
      <c r="I187" s="1">
        <f>raw!C187</f>
        <v>13.228999999999999</v>
      </c>
      <c r="J187" s="1">
        <f t="shared" si="123"/>
        <v>0.68800000000000061</v>
      </c>
      <c r="K187" s="1">
        <f>raw!E187/J187</f>
        <v>2.4677470930232534E-7</v>
      </c>
      <c r="L187">
        <f t="shared" si="120"/>
        <v>-14.210667471410352</v>
      </c>
      <c r="M187">
        <f t="shared" si="121"/>
        <v>5.2018681211499745E-2</v>
      </c>
      <c r="N187" s="1">
        <f>raw!E187/flux!M187</f>
        <v>3.263846680574182E-6</v>
      </c>
    </row>
    <row r="188" spans="1:14" x14ac:dyDescent="0.25">
      <c r="A188">
        <f t="shared" si="125"/>
        <v>95</v>
      </c>
      <c r="B188" t="str">
        <f t="shared" ref="B188:C188" si="181">B186</f>
        <v>A</v>
      </c>
      <c r="C188" t="str">
        <f t="shared" si="181"/>
        <v>E</v>
      </c>
      <c r="D188">
        <f ca="1">INDIRECT("raw!"&amp;flux!B188&amp;flux!A188)</f>
        <v>276.47000000000003</v>
      </c>
      <c r="E188">
        <f ca="1">INDIRECT("raw!"&amp;flux!C188&amp;flux!A188)</f>
        <v>5.7164700000000004E-3</v>
      </c>
      <c r="G188" s="1">
        <f>raw!A188</f>
        <v>12.885</v>
      </c>
      <c r="H188" s="1">
        <f>raw!B188</f>
        <v>12.231999999999999</v>
      </c>
      <c r="I188" s="1">
        <f>raw!C188</f>
        <v>12.558499999999999</v>
      </c>
      <c r="J188" s="1">
        <f t="shared" si="123"/>
        <v>0.65300000000000047</v>
      </c>
      <c r="K188" s="1">
        <f>raw!E188/J188</f>
        <v>2.699999999999998E-7</v>
      </c>
      <c r="L188">
        <f t="shared" si="120"/>
        <v>-14.262681133734077</v>
      </c>
      <c r="M188">
        <f t="shared" si="121"/>
        <v>5.2008375477567148E-2</v>
      </c>
      <c r="N188" s="1">
        <f>raw!E188/flux!M188</f>
        <v>3.3900309013891052E-6</v>
      </c>
    </row>
    <row r="189" spans="1:14" x14ac:dyDescent="0.25">
      <c r="A189">
        <f t="shared" si="125"/>
        <v>95</v>
      </c>
      <c r="B189" t="str">
        <f t="shared" ref="B189:C189" si="182">B187</f>
        <v>B</v>
      </c>
      <c r="C189" t="str">
        <f t="shared" si="182"/>
        <v>E</v>
      </c>
      <c r="D189">
        <f ca="1">INDIRECT("raw!"&amp;flux!B189&amp;flux!A189)</f>
        <v>268.3</v>
      </c>
      <c r="E189">
        <f ca="1">INDIRECT("raw!"&amp;flux!C189&amp;flux!A189)</f>
        <v>5.7164700000000004E-3</v>
      </c>
      <c r="G189" s="1">
        <f>raw!A189</f>
        <v>12.231999999999999</v>
      </c>
      <c r="H189" s="1">
        <f>raw!B189</f>
        <v>11.741</v>
      </c>
      <c r="I189" s="1">
        <f>raw!C189</f>
        <v>11.986499999999999</v>
      </c>
      <c r="J189" s="1">
        <f t="shared" si="123"/>
        <v>0.49099999999999966</v>
      </c>
      <c r="K189" s="1">
        <f>raw!E189/J189</f>
        <v>1.2421934826883921E-7</v>
      </c>
      <c r="L189">
        <f t="shared" si="120"/>
        <v>-14.309297844390104</v>
      </c>
      <c r="M189">
        <f t="shared" si="121"/>
        <v>4.0968478978686274E-2</v>
      </c>
      <c r="N189" s="1">
        <f>raw!E189/flux!M189</f>
        <v>1.4887469957508248E-6</v>
      </c>
    </row>
    <row r="190" spans="1:14" x14ac:dyDescent="0.25">
      <c r="A190">
        <f t="shared" si="125"/>
        <v>96</v>
      </c>
      <c r="B190" t="str">
        <f t="shared" ref="B190:C190" si="183">B188</f>
        <v>A</v>
      </c>
      <c r="C190" t="str">
        <f t="shared" si="183"/>
        <v>E</v>
      </c>
      <c r="D190">
        <f ca="1">INDIRECT("raw!"&amp;flux!B190&amp;flux!A190)</f>
        <v>268.3</v>
      </c>
      <c r="E190">
        <f ca="1">INDIRECT("raw!"&amp;flux!C190&amp;flux!A190)</f>
        <v>9.2019000000000007E-3</v>
      </c>
      <c r="G190" s="1">
        <f>raw!A190</f>
        <v>11.741</v>
      </c>
      <c r="H190" s="1">
        <f>raw!B190</f>
        <v>11.202</v>
      </c>
      <c r="I190" s="1">
        <f>raw!C190</f>
        <v>11.471499999999999</v>
      </c>
      <c r="J190" s="1">
        <f t="shared" si="123"/>
        <v>0.5389999999999997</v>
      </c>
      <c r="K190" s="1">
        <f>raw!E190/J190</f>
        <v>1.2524768089053811E-7</v>
      </c>
      <c r="L190">
        <f t="shared" si="120"/>
        <v>-14.353213162362515</v>
      </c>
      <c r="M190">
        <f t="shared" si="121"/>
        <v>4.6994655860434144E-2</v>
      </c>
      <c r="N190" s="1">
        <f>raw!E190/flux!M190</f>
        <v>1.4365144028395135E-6</v>
      </c>
    </row>
    <row r="191" spans="1:14" x14ac:dyDescent="0.25">
      <c r="A191">
        <f t="shared" si="125"/>
        <v>96</v>
      </c>
      <c r="B191" t="str">
        <f t="shared" ref="B191:C191" si="184">B189</f>
        <v>B</v>
      </c>
      <c r="C191" t="str">
        <f t="shared" si="184"/>
        <v>E</v>
      </c>
      <c r="D191">
        <f ca="1">INDIRECT("raw!"&amp;flux!B191&amp;flux!A191)</f>
        <v>256.75</v>
      </c>
      <c r="E191">
        <f ca="1">INDIRECT("raw!"&amp;flux!C191&amp;flux!A191)</f>
        <v>9.2019000000000007E-3</v>
      </c>
      <c r="G191" s="1">
        <f>raw!A191</f>
        <v>11.202</v>
      </c>
      <c r="H191" s="1">
        <f>raw!B191</f>
        <v>10.709</v>
      </c>
      <c r="I191" s="1">
        <f>raw!C191</f>
        <v>10.955500000000001</v>
      </c>
      <c r="J191" s="1">
        <f t="shared" si="123"/>
        <v>0.49300000000000033</v>
      </c>
      <c r="K191" s="1">
        <f>raw!E191/J191</f>
        <v>5.2846855983772785E-8</v>
      </c>
      <c r="L191">
        <f t="shared" si="120"/>
        <v>-14.399237247624995</v>
      </c>
      <c r="M191">
        <f t="shared" si="121"/>
        <v>4.5007824368902709E-2</v>
      </c>
      <c r="N191" s="1">
        <f>raw!E191/flux!M191</f>
        <v>5.7886601641649589E-7</v>
      </c>
    </row>
    <row r="192" spans="1:14" x14ac:dyDescent="0.25">
      <c r="A192">
        <f t="shared" si="125"/>
        <v>97</v>
      </c>
      <c r="B192" t="str">
        <f t="shared" ref="B192:C192" si="185">B190</f>
        <v>A</v>
      </c>
      <c r="C192" t="str">
        <f t="shared" si="185"/>
        <v>E</v>
      </c>
      <c r="D192">
        <f ca="1">INDIRECT("raw!"&amp;flux!B192&amp;flux!A192)</f>
        <v>256.75</v>
      </c>
      <c r="E192">
        <f ca="1">INDIRECT("raw!"&amp;flux!C192&amp;flux!A192)</f>
        <v>1.1348E-2</v>
      </c>
      <c r="G192" s="1">
        <f>raw!A192</f>
        <v>10.709</v>
      </c>
      <c r="H192" s="1">
        <f>raw!B192</f>
        <v>10.238</v>
      </c>
      <c r="I192" s="1">
        <f>raw!C192</f>
        <v>10.4735</v>
      </c>
      <c r="J192" s="1">
        <f t="shared" si="123"/>
        <v>0.47100000000000009</v>
      </c>
      <c r="K192" s="1">
        <f>raw!E192/J192</f>
        <v>1.0893949044585985E-7</v>
      </c>
      <c r="L192">
        <f t="shared" si="120"/>
        <v>-14.444230603426909</v>
      </c>
      <c r="M192">
        <f t="shared" si="121"/>
        <v>4.4978221383346444E-2</v>
      </c>
      <c r="N192" s="1">
        <f>raw!E192/flux!M192</f>
        <v>1.1407854384166052E-6</v>
      </c>
    </row>
    <row r="193" spans="1:14" x14ac:dyDescent="0.25">
      <c r="A193">
        <f t="shared" si="125"/>
        <v>97</v>
      </c>
      <c r="B193" t="str">
        <f t="shared" ref="B193:C193" si="186">B191</f>
        <v>B</v>
      </c>
      <c r="C193" t="str">
        <f t="shared" si="186"/>
        <v>E</v>
      </c>
      <c r="D193">
        <f ca="1">INDIRECT("raw!"&amp;flux!B193&amp;flux!A193)</f>
        <v>241.8</v>
      </c>
      <c r="E193">
        <f ca="1">INDIRECT("raw!"&amp;flux!C193&amp;flux!A193)</f>
        <v>1.1348E-2</v>
      </c>
      <c r="G193" s="1">
        <f>raw!A193</f>
        <v>10.238</v>
      </c>
      <c r="H193" s="1">
        <f>raw!B193</f>
        <v>9.7873999999999999</v>
      </c>
      <c r="I193" s="1">
        <f>raw!C193</f>
        <v>10.012699999999999</v>
      </c>
      <c r="J193" s="1">
        <f t="shared" si="123"/>
        <v>0.45059999999999967</v>
      </c>
      <c r="K193" s="1">
        <f>raw!E193/J193</f>
        <v>1.4464092321349321E-7</v>
      </c>
      <c r="L193">
        <f t="shared" si="120"/>
        <v>-14.489224573664403</v>
      </c>
      <c r="M193">
        <f t="shared" si="121"/>
        <v>4.5010443884330481E-2</v>
      </c>
      <c r="N193" s="1">
        <f>raw!E193/flux!M193</f>
        <v>1.4480017163903039E-6</v>
      </c>
    </row>
    <row r="194" spans="1:14" x14ac:dyDescent="0.25">
      <c r="A194">
        <f t="shared" si="125"/>
        <v>98</v>
      </c>
      <c r="B194" t="str">
        <f t="shared" ref="B194:C194" si="187">B192</f>
        <v>A</v>
      </c>
      <c r="C194" t="str">
        <f t="shared" si="187"/>
        <v>E</v>
      </c>
      <c r="D194">
        <f ca="1">INDIRECT("raw!"&amp;flux!B194&amp;flux!A194)</f>
        <v>241.8</v>
      </c>
      <c r="E194">
        <f ca="1">INDIRECT("raw!"&amp;flux!C194&amp;flux!A194)</f>
        <v>3.30686E-3</v>
      </c>
      <c r="G194" s="1">
        <f>raw!A194</f>
        <v>9.7873999999999999</v>
      </c>
      <c r="H194" s="1">
        <f>raw!B194</f>
        <v>9.31</v>
      </c>
      <c r="I194" s="1">
        <f>raw!C194</f>
        <v>9.5487000000000002</v>
      </c>
      <c r="J194" s="1">
        <f t="shared" si="123"/>
        <v>0.47739999999999938</v>
      </c>
      <c r="K194" s="1">
        <f>raw!E194/J194</f>
        <v>1.6607457059069983E-7</v>
      </c>
      <c r="L194">
        <f t="shared" ref="L194:L257" si="188">LN(I194/G$2)</f>
        <v>-14.536673841318343</v>
      </c>
      <c r="M194">
        <f t="shared" ref="M194:M257" si="189">LN(G194/H194)</f>
        <v>5.0006752862085342E-2</v>
      </c>
      <c r="N194" s="1">
        <f>raw!E194/flux!M194</f>
        <v>1.5854658713525947E-6</v>
      </c>
    </row>
    <row r="195" spans="1:14" x14ac:dyDescent="0.25">
      <c r="A195">
        <f t="shared" si="125"/>
        <v>98</v>
      </c>
      <c r="B195" t="str">
        <f t="shared" ref="B195:C195" si="190">B193</f>
        <v>B</v>
      </c>
      <c r="C195" t="str">
        <f t="shared" si="190"/>
        <v>E</v>
      </c>
      <c r="D195">
        <f ca="1">INDIRECT("raw!"&amp;flux!B195&amp;flux!A195)</f>
        <v>235.59</v>
      </c>
      <c r="E195">
        <f ca="1">INDIRECT("raw!"&amp;flux!C195&amp;flux!A195)</f>
        <v>3.30686E-3</v>
      </c>
      <c r="G195" s="1">
        <f>raw!A195</f>
        <v>9.31</v>
      </c>
      <c r="H195" s="1">
        <f>raw!B195</f>
        <v>8.8559999999999999</v>
      </c>
      <c r="I195" s="1">
        <f>raw!C195</f>
        <v>9.0830000000000002</v>
      </c>
      <c r="J195" s="1">
        <f t="shared" ref="J195:J258" si="191">G195-H195</f>
        <v>0.45400000000000063</v>
      </c>
      <c r="K195" s="1">
        <f>raw!E195/J195</f>
        <v>1.7710594713656365E-7</v>
      </c>
      <c r="L195">
        <f t="shared" si="188"/>
        <v>-14.586674326370517</v>
      </c>
      <c r="M195">
        <f t="shared" si="189"/>
        <v>4.9993895882640048E-2</v>
      </c>
      <c r="N195" s="1">
        <f>raw!E195/flux!M195</f>
        <v>1.6083183472788791E-6</v>
      </c>
    </row>
    <row r="196" spans="1:14" x14ac:dyDescent="0.25">
      <c r="A196">
        <f t="shared" si="125"/>
        <v>99</v>
      </c>
      <c r="B196" t="str">
        <f t="shared" ref="B196:C196" si="192">B194</f>
        <v>A</v>
      </c>
      <c r="C196" t="str">
        <f t="shared" si="192"/>
        <v>E</v>
      </c>
      <c r="D196">
        <f ca="1">INDIRECT("raw!"&amp;flux!B196&amp;flux!A196)</f>
        <v>235.59</v>
      </c>
      <c r="E196">
        <f ca="1">INDIRECT("raw!"&amp;flux!C196&amp;flux!A196)</f>
        <v>7.6181499999999997E-3</v>
      </c>
      <c r="G196" s="1">
        <f>raw!A196</f>
        <v>8.8559999999999999</v>
      </c>
      <c r="H196" s="1">
        <f>raw!B196</f>
        <v>8.4156999999999993</v>
      </c>
      <c r="I196" s="1">
        <f>raw!C196</f>
        <v>8.6358499999999996</v>
      </c>
      <c r="J196" s="1">
        <f t="shared" si="191"/>
        <v>0.44030000000000058</v>
      </c>
      <c r="K196" s="1">
        <f>raw!E196/J196</f>
        <v>1.6644219850102179E-7</v>
      </c>
      <c r="L196">
        <f t="shared" si="188"/>
        <v>-14.637156717541265</v>
      </c>
      <c r="M196">
        <f t="shared" si="189"/>
        <v>5.099618643416208E-2</v>
      </c>
      <c r="N196" s="1">
        <f>raw!E196/flux!M196</f>
        <v>1.4370584375875426E-6</v>
      </c>
    </row>
    <row r="197" spans="1:14" x14ac:dyDescent="0.25">
      <c r="A197">
        <f t="shared" ref="A197:A260" si="193">A195+1</f>
        <v>99</v>
      </c>
      <c r="B197" t="str">
        <f t="shared" ref="B197:C197" si="194">B195</f>
        <v>B</v>
      </c>
      <c r="C197" t="str">
        <f t="shared" si="194"/>
        <v>E</v>
      </c>
      <c r="D197">
        <f ca="1">INDIRECT("raw!"&amp;flux!B197&amp;flux!A197)</f>
        <v>224.32</v>
      </c>
      <c r="E197">
        <f ca="1">INDIRECT("raw!"&amp;flux!C197&amp;flux!A197)</f>
        <v>7.6181499999999997E-3</v>
      </c>
      <c r="G197" s="1">
        <f>raw!A197</f>
        <v>8.4156999999999993</v>
      </c>
      <c r="H197" s="1">
        <f>raw!B197</f>
        <v>7.9653</v>
      </c>
      <c r="I197" s="1">
        <f>raw!C197</f>
        <v>8.1905000000000001</v>
      </c>
      <c r="J197" s="1">
        <f t="shared" si="191"/>
        <v>0.45039999999999925</v>
      </c>
      <c r="K197" s="1">
        <f>raw!E197/J197</f>
        <v>1.5489875666074627E-7</v>
      </c>
      <c r="L197">
        <f t="shared" si="188"/>
        <v>-14.690103914828045</v>
      </c>
      <c r="M197">
        <f t="shared" si="189"/>
        <v>5.5004401536034503E-2</v>
      </c>
      <c r="N197" s="1">
        <f>raw!E197/flux!M197</f>
        <v>1.2683784942973085E-6</v>
      </c>
    </row>
    <row r="198" spans="1:14" x14ac:dyDescent="0.25">
      <c r="A198">
        <f t="shared" si="193"/>
        <v>100</v>
      </c>
      <c r="B198" t="str">
        <f t="shared" ref="B198:C198" si="195">B196</f>
        <v>A</v>
      </c>
      <c r="C198" t="str">
        <f t="shared" si="195"/>
        <v>E</v>
      </c>
      <c r="D198">
        <f ca="1">INDIRECT("raw!"&amp;flux!B198&amp;flux!A198)</f>
        <v>224.32</v>
      </c>
      <c r="E198">
        <f ca="1">INDIRECT("raw!"&amp;flux!C198&amp;flux!A198)</f>
        <v>7.6213599999999998E-3</v>
      </c>
      <c r="G198" s="1">
        <f>raw!A198</f>
        <v>7.9653</v>
      </c>
      <c r="H198" s="1">
        <f>raw!B198</f>
        <v>7.6223999999999998</v>
      </c>
      <c r="I198" s="1">
        <f>raw!C198</f>
        <v>7.7938499999999999</v>
      </c>
      <c r="J198" s="1">
        <f t="shared" si="191"/>
        <v>0.3429000000000002</v>
      </c>
      <c r="K198" s="1">
        <f>raw!E198/J198</f>
        <v>5.3445610965295968E-8</v>
      </c>
      <c r="L198">
        <f t="shared" si="188"/>
        <v>-14.739743899732794</v>
      </c>
      <c r="M198">
        <f t="shared" si="189"/>
        <v>4.4003326697350076E-2</v>
      </c>
      <c r="N198" s="1">
        <f>raw!E198/flux!M198</f>
        <v>4.164798749432651E-7</v>
      </c>
    </row>
    <row r="199" spans="1:14" x14ac:dyDescent="0.25">
      <c r="A199">
        <f t="shared" si="193"/>
        <v>100</v>
      </c>
      <c r="B199" t="str">
        <f t="shared" ref="B199:C199" si="196">B197</f>
        <v>B</v>
      </c>
      <c r="C199" t="str">
        <f t="shared" si="196"/>
        <v>E</v>
      </c>
      <c r="D199">
        <f ca="1">INDIRECT("raw!"&amp;flux!B199&amp;flux!A199)</f>
        <v>212.11</v>
      </c>
      <c r="E199">
        <f ca="1">INDIRECT("raw!"&amp;flux!C199&amp;flux!A199)</f>
        <v>7.6213599999999998E-3</v>
      </c>
      <c r="G199" s="1">
        <f>raw!A199</f>
        <v>7.6223999999999998</v>
      </c>
      <c r="H199" s="1">
        <f>raw!B199</f>
        <v>7.2145000000000001</v>
      </c>
      <c r="I199" s="1">
        <f>raw!C199</f>
        <v>7.41845</v>
      </c>
      <c r="J199" s="1">
        <f t="shared" si="191"/>
        <v>0.40789999999999971</v>
      </c>
      <c r="K199" s="1">
        <f>raw!E199/J199</f>
        <v>1.0334027948026484E-7</v>
      </c>
      <c r="L199">
        <f t="shared" si="188"/>
        <v>-14.789108720411585</v>
      </c>
      <c r="M199">
        <f t="shared" si="189"/>
        <v>5.4998390983615718E-2</v>
      </c>
      <c r="N199" s="1">
        <f>raw!E199/flux!M199</f>
        <v>7.6643151274293519E-7</v>
      </c>
    </row>
    <row r="200" spans="1:14" x14ac:dyDescent="0.25">
      <c r="A200">
        <f t="shared" si="193"/>
        <v>101</v>
      </c>
      <c r="B200" t="str">
        <f t="shared" ref="B200:C200" si="197">B198</f>
        <v>A</v>
      </c>
      <c r="C200" t="str">
        <f t="shared" si="197"/>
        <v>E</v>
      </c>
      <c r="D200">
        <f ca="1">INDIRECT("raw!"&amp;flux!B200&amp;flux!A200)</f>
        <v>212.11</v>
      </c>
      <c r="E200">
        <f ca="1">INDIRECT("raw!"&amp;flux!C200&amp;flux!A200)</f>
        <v>5.6582100000000003E-3</v>
      </c>
      <c r="G200" s="1">
        <f>raw!A200</f>
        <v>7.2145000000000001</v>
      </c>
      <c r="H200" s="1">
        <f>raw!B200</f>
        <v>6.8284000000000002</v>
      </c>
      <c r="I200" s="1">
        <f>raw!C200</f>
        <v>7.0214499999999997</v>
      </c>
      <c r="J200" s="1">
        <f t="shared" si="191"/>
        <v>0.38609999999999989</v>
      </c>
      <c r="K200" s="1">
        <f>raw!E200/J200</f>
        <v>7.7427868427868444E-8</v>
      </c>
      <c r="L200">
        <f t="shared" si="188"/>
        <v>-14.844109111475396</v>
      </c>
      <c r="M200">
        <f t="shared" si="189"/>
        <v>5.5002504230712651E-2</v>
      </c>
      <c r="N200" s="1">
        <f>raw!E200/flux!M200</f>
        <v>5.4351888915099779E-7</v>
      </c>
    </row>
    <row r="201" spans="1:14" x14ac:dyDescent="0.25">
      <c r="A201">
        <f t="shared" si="193"/>
        <v>101</v>
      </c>
      <c r="B201" t="str">
        <f t="shared" ref="B201:C201" si="198">B199</f>
        <v>B</v>
      </c>
      <c r="C201" t="str">
        <f t="shared" si="198"/>
        <v>E</v>
      </c>
      <c r="D201">
        <f ca="1">INDIRECT("raw!"&amp;flux!B201&amp;flux!A201)</f>
        <v>200.96</v>
      </c>
      <c r="E201">
        <f ca="1">INDIRECT("raw!"&amp;flux!C201&amp;flux!A201)</f>
        <v>5.6582100000000003E-3</v>
      </c>
      <c r="G201" s="1">
        <f>raw!A201</f>
        <v>6.8284000000000002</v>
      </c>
      <c r="H201" s="1">
        <f>raw!B201</f>
        <v>6.5084</v>
      </c>
      <c r="I201" s="1">
        <f>raw!C201</f>
        <v>6.6684000000000001</v>
      </c>
      <c r="J201" s="1">
        <f t="shared" si="191"/>
        <v>0.32000000000000028</v>
      </c>
      <c r="K201" s="1">
        <f>raw!E201/J201</f>
        <v>8.1230624999999928E-9</v>
      </c>
      <c r="L201">
        <f t="shared" si="188"/>
        <v>-14.895698909798854</v>
      </c>
      <c r="M201">
        <f t="shared" si="189"/>
        <v>4.7996735241433913E-2</v>
      </c>
      <c r="N201" s="1">
        <f>raw!E201/flux!M201</f>
        <v>5.4157433561357019E-8</v>
      </c>
    </row>
    <row r="202" spans="1:14" x14ac:dyDescent="0.25">
      <c r="A202">
        <f t="shared" si="193"/>
        <v>102</v>
      </c>
      <c r="B202" t="str">
        <f t="shared" ref="B202:C202" si="199">B200</f>
        <v>A</v>
      </c>
      <c r="C202" t="str">
        <f t="shared" si="199"/>
        <v>E</v>
      </c>
      <c r="D202">
        <f ca="1">INDIRECT("raw!"&amp;flux!B202&amp;flux!A202)</f>
        <v>200.96</v>
      </c>
      <c r="E202">
        <f ca="1">INDIRECT("raw!"&amp;flux!C202&amp;flux!A202)</f>
        <v>2.23887E-3</v>
      </c>
      <c r="G202" s="1">
        <f>raw!A202</f>
        <v>6.5084</v>
      </c>
      <c r="H202" s="1">
        <f>raw!B202</f>
        <v>6.2282000000000002</v>
      </c>
      <c r="I202" s="1">
        <f>raw!C202</f>
        <v>6.3682999999999996</v>
      </c>
      <c r="J202" s="1">
        <f t="shared" si="191"/>
        <v>0.28019999999999978</v>
      </c>
      <c r="K202" s="1">
        <f>raw!E202/J202</f>
        <v>5.2551034975017888E-8</v>
      </c>
      <c r="L202">
        <f t="shared" si="188"/>
        <v>-14.941746302905415</v>
      </c>
      <c r="M202">
        <f t="shared" si="189"/>
        <v>4.4006283788994016E-2</v>
      </c>
      <c r="N202" s="1">
        <f>raw!E202/flux!M202</f>
        <v>3.346067591302194E-7</v>
      </c>
    </row>
    <row r="203" spans="1:14" x14ac:dyDescent="0.25">
      <c r="A203">
        <f t="shared" si="193"/>
        <v>102</v>
      </c>
      <c r="B203" t="str">
        <f t="shared" ref="B203:C203" si="200">B201</f>
        <v>B</v>
      </c>
      <c r="C203" t="str">
        <f t="shared" si="200"/>
        <v>E</v>
      </c>
      <c r="D203">
        <f ca="1">INDIRECT("raw!"&amp;flux!B203&amp;flux!A203)</f>
        <v>196</v>
      </c>
      <c r="E203">
        <f ca="1">INDIRECT("raw!"&amp;flux!C203&amp;flux!A203)</f>
        <v>2.23887E-3</v>
      </c>
      <c r="G203" s="1">
        <f>raw!A203</f>
        <v>6.2282000000000002</v>
      </c>
      <c r="H203" s="1">
        <f>raw!B203</f>
        <v>5.9185999999999996</v>
      </c>
      <c r="I203" s="1">
        <f>raw!C203</f>
        <v>6.0733999999999995</v>
      </c>
      <c r="J203" s="1">
        <f t="shared" si="191"/>
        <v>0.30960000000000054</v>
      </c>
      <c r="K203" s="1">
        <f>raw!E203/J203</f>
        <v>1.3267054263565867E-7</v>
      </c>
      <c r="L203">
        <f t="shared" si="188"/>
        <v>-14.98916028083873</v>
      </c>
      <c r="M203">
        <f t="shared" si="189"/>
        <v>5.0987432051943525E-2</v>
      </c>
      <c r="N203" s="1">
        <f>raw!E203/flux!M203</f>
        <v>8.0558675632369522E-7</v>
      </c>
    </row>
    <row r="204" spans="1:14" x14ac:dyDescent="0.25">
      <c r="A204">
        <f t="shared" si="193"/>
        <v>103</v>
      </c>
      <c r="B204" t="str">
        <f t="shared" ref="B204:C204" si="201">B202</f>
        <v>A</v>
      </c>
      <c r="C204" t="str">
        <f t="shared" si="201"/>
        <v>E</v>
      </c>
      <c r="D204">
        <f ca="1">INDIRECT("raw!"&amp;flux!B204&amp;flux!A204)</f>
        <v>196</v>
      </c>
      <c r="E204">
        <f ca="1">INDIRECT("raw!"&amp;flux!C204&amp;flux!A204)</f>
        <v>1.16807E-3</v>
      </c>
      <c r="G204" s="1">
        <f>raw!A204</f>
        <v>5.9185999999999996</v>
      </c>
      <c r="H204" s="1">
        <f>raw!B204</f>
        <v>5.6186999999999996</v>
      </c>
      <c r="I204" s="1">
        <f>raw!C204</f>
        <v>5.7686499999999992</v>
      </c>
      <c r="J204" s="1">
        <f t="shared" si="191"/>
        <v>0.29990000000000006</v>
      </c>
      <c r="K204" s="1">
        <f>raw!E204/J204</f>
        <v>2.0841513837945978E-7</v>
      </c>
      <c r="L204">
        <f t="shared" si="188"/>
        <v>-15.040640776549717</v>
      </c>
      <c r="M204">
        <f t="shared" si="189"/>
        <v>5.1999614020308609E-2</v>
      </c>
      <c r="N204" s="1">
        <f>raw!E204/flux!M204</f>
        <v>1.2020031528616537E-6</v>
      </c>
    </row>
    <row r="205" spans="1:14" x14ac:dyDescent="0.25">
      <c r="A205">
        <f t="shared" si="193"/>
        <v>103</v>
      </c>
      <c r="B205" t="str">
        <f t="shared" ref="B205:C205" si="202">B203</f>
        <v>B</v>
      </c>
      <c r="C205" t="str">
        <f t="shared" si="202"/>
        <v>E</v>
      </c>
      <c r="D205">
        <f ca="1">INDIRECT("raw!"&amp;flux!B205&amp;flux!A205)</f>
        <v>193.08</v>
      </c>
      <c r="E205">
        <f ca="1">INDIRECT("raw!"&amp;flux!C205&amp;flux!A205)</f>
        <v>1.16807E-3</v>
      </c>
      <c r="G205" s="1">
        <f>raw!A205</f>
        <v>5.6186999999999996</v>
      </c>
      <c r="H205" s="1">
        <f>raw!B205</f>
        <v>5.3179999999999996</v>
      </c>
      <c r="I205" s="1">
        <f>raw!C205</f>
        <v>5.4683499999999992</v>
      </c>
      <c r="J205" s="1">
        <f t="shared" si="191"/>
        <v>0.30069999999999997</v>
      </c>
      <c r="K205" s="1">
        <f>raw!E205/J205</f>
        <v>2.8042201529763888E-7</v>
      </c>
      <c r="L205">
        <f t="shared" si="188"/>
        <v>-15.094101935299019</v>
      </c>
      <c r="M205">
        <f t="shared" si="189"/>
        <v>5.5003027600952714E-2</v>
      </c>
      <c r="N205" s="1">
        <f>raw!E205/flux!M205</f>
        <v>1.5330592456066806E-6</v>
      </c>
    </row>
    <row r="206" spans="1:14" x14ac:dyDescent="0.25">
      <c r="A206">
        <f t="shared" si="193"/>
        <v>104</v>
      </c>
      <c r="B206" t="str">
        <f t="shared" ref="B206:C206" si="203">B204</f>
        <v>A</v>
      </c>
      <c r="C206" t="str">
        <f t="shared" si="203"/>
        <v>E</v>
      </c>
      <c r="D206">
        <f ca="1">INDIRECT("raw!"&amp;flux!B206&amp;flux!A206)</f>
        <v>193.08</v>
      </c>
      <c r="E206">
        <f ca="1">INDIRECT("raw!"&amp;flux!C206&amp;flux!A206)</f>
        <v>6.7983699999999998E-4</v>
      </c>
      <c r="G206" s="1">
        <f>raw!A206</f>
        <v>5.3179999999999996</v>
      </c>
      <c r="H206" s="1">
        <f>raw!B206</f>
        <v>4.9584999999999999</v>
      </c>
      <c r="I206" s="1">
        <f>raw!C206</f>
        <v>5.1382499999999993</v>
      </c>
      <c r="J206" s="1">
        <f t="shared" si="191"/>
        <v>0.35949999999999971</v>
      </c>
      <c r="K206" s="1">
        <f>raw!E206/J206</f>
        <v>4.1595549374130771E-7</v>
      </c>
      <c r="L206">
        <f t="shared" si="188"/>
        <v>-15.156366306321614</v>
      </c>
      <c r="M206">
        <f t="shared" si="189"/>
        <v>6.9994017176785286E-2</v>
      </c>
      <c r="N206" s="1">
        <f>raw!E206/flux!M206</f>
        <v>2.136411168147614E-6</v>
      </c>
    </row>
    <row r="207" spans="1:14" x14ac:dyDescent="0.25">
      <c r="A207">
        <f t="shared" si="193"/>
        <v>104</v>
      </c>
      <c r="B207" t="str">
        <f t="shared" ref="B207:C207" si="204">B205</f>
        <v>B</v>
      </c>
      <c r="C207" t="str">
        <f t="shared" si="204"/>
        <v>E</v>
      </c>
      <c r="D207">
        <f ca="1">INDIRECT("raw!"&amp;flux!B207&amp;flux!A207)</f>
        <v>190.2</v>
      </c>
      <c r="E207">
        <f ca="1">INDIRECT("raw!"&amp;flux!C207&amp;flux!A207)</f>
        <v>6.7983699999999998E-4</v>
      </c>
      <c r="G207" s="1">
        <f>raw!A207</f>
        <v>4.9584999999999999</v>
      </c>
      <c r="H207" s="1">
        <f>raw!B207</f>
        <v>4.6325000000000003</v>
      </c>
      <c r="I207" s="1">
        <f>raw!C207</f>
        <v>4.7955000000000005</v>
      </c>
      <c r="J207" s="1">
        <f t="shared" si="191"/>
        <v>0.32599999999999962</v>
      </c>
      <c r="K207" s="1">
        <f>raw!E207/J207</f>
        <v>5.6714110429447923E-7</v>
      </c>
      <c r="L207">
        <f t="shared" si="188"/>
        <v>-15.225400882704726</v>
      </c>
      <c r="M207">
        <f t="shared" si="189"/>
        <v>6.8006596466664876E-2</v>
      </c>
      <c r="N207" s="1">
        <f>raw!E207/flux!M207</f>
        <v>2.7186774461007978E-6</v>
      </c>
    </row>
    <row r="208" spans="1:14" x14ac:dyDescent="0.25">
      <c r="A208">
        <f t="shared" si="193"/>
        <v>105</v>
      </c>
      <c r="B208" t="str">
        <f t="shared" ref="B208:C208" si="205">B206</f>
        <v>A</v>
      </c>
      <c r="C208" t="str">
        <f t="shared" si="205"/>
        <v>E</v>
      </c>
      <c r="D208">
        <f ca="1">INDIRECT("raw!"&amp;flux!B208&amp;flux!A208)</f>
        <v>190.2</v>
      </c>
      <c r="E208">
        <f ca="1">INDIRECT("raw!"&amp;flux!C208&amp;flux!A208)</f>
        <v>6.7902699999999996E-5</v>
      </c>
      <c r="G208" s="1">
        <f>raw!A208</f>
        <v>4.6325000000000003</v>
      </c>
      <c r="H208" s="1">
        <f>raw!B208</f>
        <v>4.4021999999999997</v>
      </c>
      <c r="I208" s="1">
        <f>raw!C208</f>
        <v>4.5173500000000004</v>
      </c>
      <c r="J208" s="1">
        <f t="shared" si="191"/>
        <v>0.23030000000000062</v>
      </c>
      <c r="K208" s="1">
        <f>raw!E208/J208</f>
        <v>6.3434650455926889E-7</v>
      </c>
      <c r="L208">
        <f t="shared" si="188"/>
        <v>-15.285153322163485</v>
      </c>
      <c r="M208">
        <f t="shared" si="189"/>
        <v>5.0992263211511429E-2</v>
      </c>
      <c r="N208" s="1">
        <f>raw!E208/flux!M208</f>
        <v>2.8649444209611076E-6</v>
      </c>
    </row>
    <row r="209" spans="1:14" x14ac:dyDescent="0.25">
      <c r="A209">
        <f t="shared" si="193"/>
        <v>105</v>
      </c>
      <c r="B209" t="str">
        <f t="shared" ref="B209:C209" si="206">B207</f>
        <v>B</v>
      </c>
      <c r="C209" t="str">
        <f t="shared" si="206"/>
        <v>E</v>
      </c>
      <c r="D209">
        <f ca="1">INDIRECT("raw!"&amp;flux!B209&amp;flux!A209)</f>
        <v>188.88</v>
      </c>
      <c r="E209">
        <f ca="1">INDIRECT("raw!"&amp;flux!C209&amp;flux!A209)</f>
        <v>6.7902699999999996E-5</v>
      </c>
      <c r="G209" s="1">
        <f>raw!A209</f>
        <v>4.4021999999999997</v>
      </c>
      <c r="H209" s="1">
        <f>raw!B209</f>
        <v>4.3098000000000001</v>
      </c>
      <c r="I209" s="1">
        <f>raw!C209</f>
        <v>4.3559999999999999</v>
      </c>
      <c r="J209" s="1">
        <f t="shared" si="191"/>
        <v>9.2399999999999594E-2</v>
      </c>
      <c r="K209" s="1">
        <f>raw!E209/J209</f>
        <v>6.0525541125541388E-7</v>
      </c>
      <c r="L209">
        <f t="shared" si="188"/>
        <v>-15.32152465581988</v>
      </c>
      <c r="M209">
        <f t="shared" si="189"/>
        <v>2.1212916639192544E-2</v>
      </c>
      <c r="N209" s="1">
        <f>raw!E209/flux!M209</f>
        <v>2.6363937100791232E-6</v>
      </c>
    </row>
    <row r="210" spans="1:14" x14ac:dyDescent="0.25">
      <c r="A210">
        <f t="shared" si="193"/>
        <v>106</v>
      </c>
      <c r="B210" t="str">
        <f t="shared" ref="B210:C210" si="207">B208</f>
        <v>A</v>
      </c>
      <c r="C210" t="str">
        <f t="shared" si="207"/>
        <v>E</v>
      </c>
      <c r="D210">
        <f ca="1">INDIRECT("raw!"&amp;flux!B210&amp;flux!A210)</f>
        <v>188.88</v>
      </c>
      <c r="E210">
        <f ca="1">INDIRECT("raw!"&amp;flux!C210&amp;flux!A210)</f>
        <v>6.8300200000000004E-4</v>
      </c>
      <c r="G210" s="1">
        <f>raw!A210</f>
        <v>4.3098000000000001</v>
      </c>
      <c r="H210" s="1">
        <f>raw!B210</f>
        <v>4.2198000000000002</v>
      </c>
      <c r="I210" s="1">
        <f>raw!C210</f>
        <v>4.2648000000000001</v>
      </c>
      <c r="J210" s="1">
        <f t="shared" si="191"/>
        <v>8.9999999999999858E-2</v>
      </c>
      <c r="K210" s="1">
        <f>raw!E210/J210</f>
        <v>5.9641333333333425E-7</v>
      </c>
      <c r="L210">
        <f t="shared" si="188"/>
        <v>-15.34268357436418</v>
      </c>
      <c r="M210">
        <f t="shared" si="189"/>
        <v>2.1103765766783279E-2</v>
      </c>
      <c r="N210" s="1">
        <f>raw!E210/flux!M210</f>
        <v>2.5434891854460576E-6</v>
      </c>
    </row>
    <row r="211" spans="1:14" x14ac:dyDescent="0.25">
      <c r="A211">
        <f t="shared" si="193"/>
        <v>106</v>
      </c>
      <c r="B211" t="str">
        <f t="shared" ref="B211:C211" si="208">B209</f>
        <v>B</v>
      </c>
      <c r="C211" t="str">
        <f t="shared" si="208"/>
        <v>E</v>
      </c>
      <c r="D211">
        <f ca="1">INDIRECT("raw!"&amp;flux!B211&amp;flux!A211)</f>
        <v>187.56</v>
      </c>
      <c r="E211">
        <f ca="1">INDIRECT("raw!"&amp;flux!C211&amp;flux!A211)</f>
        <v>6.8300200000000004E-4</v>
      </c>
      <c r="G211" s="1">
        <f>raw!A211</f>
        <v>4.2198000000000002</v>
      </c>
      <c r="H211" s="1">
        <f>raw!B211</f>
        <v>4</v>
      </c>
      <c r="I211" s="1">
        <f>raw!C211</f>
        <v>4.1098999999999997</v>
      </c>
      <c r="J211" s="1">
        <f t="shared" si="191"/>
        <v>0.21980000000000022</v>
      </c>
      <c r="K211" s="1">
        <f>raw!E211/J211</f>
        <v>8.9589626933575887E-7</v>
      </c>
      <c r="L211">
        <f t="shared" si="188"/>
        <v>-15.379680163578696</v>
      </c>
      <c r="M211">
        <f t="shared" si="189"/>
        <v>5.3493372439999957E-2</v>
      </c>
      <c r="N211" s="1">
        <f>raw!E211/flux!M211</f>
        <v>3.6811663018791745E-6</v>
      </c>
    </row>
    <row r="212" spans="1:14" x14ac:dyDescent="0.25">
      <c r="A212">
        <f t="shared" si="193"/>
        <v>107</v>
      </c>
      <c r="B212" t="str">
        <f t="shared" ref="B212:C212" si="209">B210</f>
        <v>A</v>
      </c>
      <c r="C212" t="str">
        <f t="shared" si="209"/>
        <v>E</v>
      </c>
      <c r="D212">
        <f ca="1">INDIRECT("raw!"&amp;flux!B212&amp;flux!A212)</f>
        <v>187.56</v>
      </c>
      <c r="E212">
        <f ca="1">INDIRECT("raw!"&amp;flux!C212&amp;flux!A212)</f>
        <v>1.2514799999999999E-3</v>
      </c>
      <c r="G212" s="1">
        <f>raw!A212</f>
        <v>4</v>
      </c>
      <c r="H212" s="1">
        <f>raw!B212</f>
        <v>3.8822000000000001</v>
      </c>
      <c r="I212" s="1">
        <f>raw!C212</f>
        <v>3.9411</v>
      </c>
      <c r="J212" s="1">
        <f t="shared" si="191"/>
        <v>0.1177999999999999</v>
      </c>
      <c r="K212" s="1">
        <f>raw!E212/J212</f>
        <v>1.1352122241086595E-6</v>
      </c>
      <c r="L212">
        <f t="shared" si="188"/>
        <v>-15.421618988729159</v>
      </c>
      <c r="M212">
        <f t="shared" si="189"/>
        <v>2.9892357865036665E-2</v>
      </c>
      <c r="N212" s="1">
        <f>raw!E212/flux!M212</f>
        <v>4.4736517809595003E-6</v>
      </c>
    </row>
    <row r="213" spans="1:14" x14ac:dyDescent="0.25">
      <c r="A213">
        <f t="shared" si="193"/>
        <v>107</v>
      </c>
      <c r="B213" t="str">
        <f t="shared" ref="B213:C213" si="210">B211</f>
        <v>B</v>
      </c>
      <c r="C213" t="str">
        <f t="shared" si="210"/>
        <v>E</v>
      </c>
      <c r="D213">
        <f ca="1">INDIRECT("raw!"&amp;flux!B213&amp;flux!A213)</f>
        <v>186.25</v>
      </c>
      <c r="E213">
        <f ca="1">INDIRECT("raw!"&amp;flux!C213&amp;flux!A213)</f>
        <v>1.2514799999999999E-3</v>
      </c>
      <c r="G213" s="1">
        <f>raw!A213</f>
        <v>3.8822000000000001</v>
      </c>
      <c r="H213" s="1">
        <f>raw!B213</f>
        <v>3.7121</v>
      </c>
      <c r="I213" s="1">
        <f>raw!C213</f>
        <v>3.7971500000000002</v>
      </c>
      <c r="J213" s="1">
        <f t="shared" si="191"/>
        <v>0.17010000000000014</v>
      </c>
      <c r="K213" s="1">
        <f>raw!E213/J213</f>
        <v>1.1891887125220449E-6</v>
      </c>
      <c r="L213">
        <f t="shared" si="188"/>
        <v>-15.458828075548958</v>
      </c>
      <c r="M213">
        <f t="shared" si="189"/>
        <v>4.4804249038593494E-2</v>
      </c>
      <c r="N213" s="1">
        <f>raw!E213/flux!M213</f>
        <v>4.5147726909954265E-6</v>
      </c>
    </row>
    <row r="214" spans="1:14" x14ac:dyDescent="0.25">
      <c r="A214">
        <f t="shared" si="193"/>
        <v>108</v>
      </c>
      <c r="B214" t="str">
        <f t="shared" ref="B214:C214" si="211">B212</f>
        <v>A</v>
      </c>
      <c r="C214" t="str">
        <f t="shared" si="211"/>
        <v>E</v>
      </c>
      <c r="D214">
        <f ca="1">INDIRECT("raw!"&amp;flux!B214&amp;flux!A214)</f>
        <v>186.25</v>
      </c>
      <c r="E214">
        <f ca="1">INDIRECT("raw!"&amp;flux!C214&amp;flux!A214)</f>
        <v>7.3046700000000005E-4</v>
      </c>
      <c r="G214" s="1">
        <f>raw!A214</f>
        <v>3.7121</v>
      </c>
      <c r="H214" s="1">
        <f>raw!B214</f>
        <v>3.5430999999999999</v>
      </c>
      <c r="I214" s="1">
        <f>raw!C214</f>
        <v>3.6276000000000002</v>
      </c>
      <c r="J214" s="1">
        <f t="shared" si="191"/>
        <v>0.16900000000000004</v>
      </c>
      <c r="K214" s="1">
        <f>raw!E214/J214</f>
        <v>1.3058106508875736E-6</v>
      </c>
      <c r="L214">
        <f t="shared" si="188"/>
        <v>-15.504507588299319</v>
      </c>
      <c r="M214">
        <f t="shared" si="189"/>
        <v>4.6595704062874041E-2</v>
      </c>
      <c r="N214" s="1">
        <f>raw!E214/flux!M214</f>
        <v>4.7361018454023602E-6</v>
      </c>
    </row>
    <row r="215" spans="1:14" x14ac:dyDescent="0.25">
      <c r="A215">
        <f t="shared" si="193"/>
        <v>108</v>
      </c>
      <c r="B215" t="str">
        <f t="shared" ref="B215:C215" si="212">B213</f>
        <v>B</v>
      </c>
      <c r="C215" t="str">
        <f t="shared" si="212"/>
        <v>E</v>
      </c>
      <c r="D215">
        <f ca="1">INDIRECT("raw!"&amp;flux!B215&amp;flux!A215)</f>
        <v>184.95</v>
      </c>
      <c r="E215">
        <f ca="1">INDIRECT("raw!"&amp;flux!C215&amp;flux!A215)</f>
        <v>7.3046700000000005E-4</v>
      </c>
      <c r="G215" s="1">
        <f>raw!A215</f>
        <v>3.5430999999999999</v>
      </c>
      <c r="H215" s="1">
        <f>raw!B215</f>
        <v>3.1421000000000001</v>
      </c>
      <c r="I215" s="1">
        <f>raw!C215</f>
        <v>3.3426</v>
      </c>
      <c r="J215" s="1">
        <f t="shared" si="191"/>
        <v>0.4009999999999998</v>
      </c>
      <c r="K215" s="1">
        <f>raw!E215/J215</f>
        <v>1.5881296758104746E-6</v>
      </c>
      <c r="L215">
        <f t="shared" si="188"/>
        <v>-15.586329913617906</v>
      </c>
      <c r="M215">
        <f t="shared" si="189"/>
        <v>0.12011068396454949</v>
      </c>
      <c r="N215" s="1">
        <f>raw!E215/flux!M215</f>
        <v>5.3021095124890178E-6</v>
      </c>
    </row>
    <row r="216" spans="1:14" x14ac:dyDescent="0.25">
      <c r="A216">
        <f t="shared" si="193"/>
        <v>109</v>
      </c>
      <c r="B216" t="str">
        <f t="shared" ref="B216:C216" si="213">B214</f>
        <v>A</v>
      </c>
      <c r="C216" t="str">
        <f t="shared" si="213"/>
        <v>E</v>
      </c>
      <c r="D216">
        <f ca="1">INDIRECT("raw!"&amp;flux!B216&amp;flux!A216)</f>
        <v>184.95</v>
      </c>
      <c r="E216">
        <f ca="1">INDIRECT("raw!"&amp;flux!C216&amp;flux!A216)</f>
        <v>7.6564600000000003E-4</v>
      </c>
      <c r="G216" s="1">
        <f>raw!A216</f>
        <v>3.1421000000000001</v>
      </c>
      <c r="H216" s="1">
        <f>raw!B216</f>
        <v>2.8839999999999999</v>
      </c>
      <c r="I216" s="1">
        <f>raw!C216</f>
        <v>3.0130499999999998</v>
      </c>
      <c r="J216" s="1">
        <f t="shared" si="191"/>
        <v>0.25810000000000022</v>
      </c>
      <c r="K216" s="1">
        <f>raw!E216/J216</f>
        <v>1.7670205346764805E-6</v>
      </c>
      <c r="L216">
        <f t="shared" si="188"/>
        <v>-15.690126006124064</v>
      </c>
      <c r="M216">
        <f t="shared" si="189"/>
        <v>8.5713146766134465E-2</v>
      </c>
      <c r="N216" s="1">
        <f>raw!E216/flux!M216</f>
        <v>5.3208640355296567E-6</v>
      </c>
    </row>
    <row r="217" spans="1:14" x14ac:dyDescent="0.25">
      <c r="A217">
        <f t="shared" si="193"/>
        <v>109</v>
      </c>
      <c r="B217" t="str">
        <f t="shared" ref="B217:C217" si="214">B215</f>
        <v>B</v>
      </c>
      <c r="C217" t="str">
        <f t="shared" si="214"/>
        <v>E</v>
      </c>
      <c r="D217">
        <f ca="1">INDIRECT("raw!"&amp;flux!B217&amp;flux!A217)</f>
        <v>183.29</v>
      </c>
      <c r="E217">
        <f ca="1">INDIRECT("raw!"&amp;flux!C217&amp;flux!A217)</f>
        <v>7.6564600000000003E-4</v>
      </c>
      <c r="G217" s="1">
        <f>raw!A217</f>
        <v>2.8839999999999999</v>
      </c>
      <c r="H217" s="1">
        <f>raw!B217</f>
        <v>2.7751000000000001</v>
      </c>
      <c r="I217" s="1">
        <f>raw!C217</f>
        <v>2.8295500000000002</v>
      </c>
      <c r="J217" s="1">
        <f t="shared" si="191"/>
        <v>0.10889999999999977</v>
      </c>
      <c r="K217" s="1">
        <f>raw!E217/J217</f>
        <v>1.5844352617079922E-6</v>
      </c>
      <c r="L217">
        <f t="shared" si="188"/>
        <v>-15.752961172479679</v>
      </c>
      <c r="M217">
        <f t="shared" si="189"/>
        <v>3.8491436837551074E-2</v>
      </c>
      <c r="N217" s="1">
        <f>raw!E217/flux!M217</f>
        <v>4.4826853496845911E-6</v>
      </c>
    </row>
    <row r="218" spans="1:14" x14ac:dyDescent="0.25">
      <c r="A218">
        <f t="shared" si="193"/>
        <v>110</v>
      </c>
      <c r="B218" t="str">
        <f t="shared" ref="B218:C218" si="215">B216</f>
        <v>A</v>
      </c>
      <c r="C218" t="str">
        <f t="shared" si="215"/>
        <v>E</v>
      </c>
      <c r="D218">
        <f ca="1">INDIRECT("raw!"&amp;flux!B218&amp;flux!A218)</f>
        <v>183.29</v>
      </c>
      <c r="E218">
        <f ca="1">INDIRECT("raw!"&amp;flux!C218&amp;flux!A218)</f>
        <v>3.6235999999999998E-3</v>
      </c>
      <c r="G218" s="1">
        <f>raw!A218</f>
        <v>2.7751000000000001</v>
      </c>
      <c r="H218" s="1">
        <f>raw!B218</f>
        <v>2.7408999999999999</v>
      </c>
      <c r="I218" s="1">
        <f>raw!C218</f>
        <v>2.758</v>
      </c>
      <c r="J218" s="1">
        <f t="shared" si="191"/>
        <v>3.420000000000023E-2</v>
      </c>
      <c r="K218" s="1">
        <f>raw!E218/J218</f>
        <v>1.1320204678362497E-6</v>
      </c>
      <c r="L218">
        <f t="shared" si="188"/>
        <v>-15.778573081519484</v>
      </c>
      <c r="M218">
        <f t="shared" si="189"/>
        <v>1.240044896541362E-2</v>
      </c>
      <c r="N218" s="1">
        <f>raw!E218/flux!M218</f>
        <v>3.1220724433430744E-6</v>
      </c>
    </row>
    <row r="219" spans="1:14" x14ac:dyDescent="0.25">
      <c r="A219">
        <f t="shared" si="193"/>
        <v>110</v>
      </c>
      <c r="B219" t="str">
        <f t="shared" ref="B219:C219" si="216">B217</f>
        <v>B</v>
      </c>
      <c r="C219" t="str">
        <f t="shared" si="216"/>
        <v>E</v>
      </c>
      <c r="D219">
        <f ca="1">INDIRECT("raw!"&amp;flux!B219&amp;flux!A219)</f>
        <v>175.23</v>
      </c>
      <c r="E219">
        <f ca="1">INDIRECT("raw!"&amp;flux!C219&amp;flux!A219)</f>
        <v>3.6235999999999998E-3</v>
      </c>
      <c r="G219" s="1">
        <f>raw!A219</f>
        <v>2.7408999999999999</v>
      </c>
      <c r="H219" s="1">
        <f>raw!B219</f>
        <v>2.7199</v>
      </c>
      <c r="I219" s="1">
        <f>raw!C219</f>
        <v>2.7303999999999999</v>
      </c>
      <c r="J219" s="1">
        <f t="shared" si="191"/>
        <v>2.0999999999999908E-2</v>
      </c>
      <c r="K219" s="1">
        <f>raw!E219/J219</f>
        <v>9.0368095238095642E-7</v>
      </c>
      <c r="L219">
        <f t="shared" si="188"/>
        <v>-15.788630742280233</v>
      </c>
      <c r="M219">
        <f t="shared" si="189"/>
        <v>7.6912186935528233E-3</v>
      </c>
      <c r="N219" s="1">
        <f>raw!E219/flux!M219</f>
        <v>2.4673983091792402E-6</v>
      </c>
    </row>
    <row r="220" spans="1:14" x14ac:dyDescent="0.25">
      <c r="A220">
        <f t="shared" si="193"/>
        <v>111</v>
      </c>
      <c r="B220" t="str">
        <f t="shared" ref="B220:C220" si="217">B218</f>
        <v>A</v>
      </c>
      <c r="C220" t="str">
        <f t="shared" si="217"/>
        <v>E</v>
      </c>
      <c r="D220">
        <f ca="1">INDIRECT("raw!"&amp;flux!B220&amp;flux!A220)</f>
        <v>175.23</v>
      </c>
      <c r="E220">
        <f ca="1">INDIRECT("raw!"&amp;flux!C220&amp;flux!A220)</f>
        <v>3.4152800000000001E-3</v>
      </c>
      <c r="G220" s="1">
        <f>raw!A220</f>
        <v>2.7199</v>
      </c>
      <c r="H220" s="1">
        <f>raw!B220</f>
        <v>2.7000999999999999</v>
      </c>
      <c r="I220" s="1">
        <f>raw!C220</f>
        <v>2.71</v>
      </c>
      <c r="J220" s="1">
        <f t="shared" si="191"/>
        <v>1.980000000000004E-2</v>
      </c>
      <c r="K220" s="1">
        <f>raw!E220/J220</f>
        <v>7.7366161616161451E-7</v>
      </c>
      <c r="L220">
        <f t="shared" si="188"/>
        <v>-15.796130225998985</v>
      </c>
      <c r="M220">
        <f t="shared" si="189"/>
        <v>7.3063055647189564E-3</v>
      </c>
      <c r="N220" s="1">
        <f>raw!E220/flux!M220</f>
        <v>2.0966136530027866E-6</v>
      </c>
    </row>
    <row r="221" spans="1:14" x14ac:dyDescent="0.25">
      <c r="A221">
        <f t="shared" si="193"/>
        <v>111</v>
      </c>
      <c r="B221" t="str">
        <f t="shared" ref="B221:C221" si="218">B219</f>
        <v>B</v>
      </c>
      <c r="C221" t="str">
        <f t="shared" si="218"/>
        <v>E</v>
      </c>
      <c r="D221">
        <f ca="1">INDIRECT("raw!"&amp;flux!B221&amp;flux!A221)</f>
        <v>167.52</v>
      </c>
      <c r="E221">
        <f ca="1">INDIRECT("raw!"&amp;flux!C221&amp;flux!A221)</f>
        <v>3.4152800000000001E-3</v>
      </c>
      <c r="G221" s="1">
        <f>raw!A221</f>
        <v>2.7000999999999999</v>
      </c>
      <c r="H221" s="1">
        <f>raw!B221</f>
        <v>2.64</v>
      </c>
      <c r="I221" s="1">
        <f>raw!C221</f>
        <v>2.6700499999999998</v>
      </c>
      <c r="J221" s="1">
        <f t="shared" si="191"/>
        <v>6.009999999999982E-2</v>
      </c>
      <c r="K221" s="1">
        <f>raw!E221/J221</f>
        <v>6.6880033277870417E-7</v>
      </c>
      <c r="L221">
        <f t="shared" si="188"/>
        <v>-15.810981662062016</v>
      </c>
      <c r="M221">
        <f t="shared" si="189"/>
        <v>2.2509892203241455E-2</v>
      </c>
      <c r="N221" s="1">
        <f>raw!E221/flux!M221</f>
        <v>1.7856549306003286E-6</v>
      </c>
    </row>
    <row r="222" spans="1:14" x14ac:dyDescent="0.25">
      <c r="A222">
        <f t="shared" si="193"/>
        <v>112</v>
      </c>
      <c r="B222" t="str">
        <f t="shared" ref="B222:C222" si="219">B220</f>
        <v>A</v>
      </c>
      <c r="C222" t="str">
        <f t="shared" si="219"/>
        <v>E</v>
      </c>
      <c r="D222">
        <f ca="1">INDIRECT("raw!"&amp;flux!B222&amp;flux!A222)</f>
        <v>167.52</v>
      </c>
      <c r="E222">
        <f ca="1">INDIRECT("raw!"&amp;flux!C222&amp;flux!A222)</f>
        <v>1.22792E-3</v>
      </c>
      <c r="G222" s="1">
        <f>raw!A222</f>
        <v>2.64</v>
      </c>
      <c r="H222" s="1">
        <f>raw!B222</f>
        <v>2.6200999999999999</v>
      </c>
      <c r="I222" s="1">
        <f>raw!C222</f>
        <v>2.6300499999999998</v>
      </c>
      <c r="J222" s="1">
        <f t="shared" si="191"/>
        <v>1.9900000000000251E-2</v>
      </c>
      <c r="K222" s="1">
        <f>raw!E222/J222</f>
        <v>7.1046231155777997E-7</v>
      </c>
      <c r="L222">
        <f t="shared" si="188"/>
        <v>-15.826076003474791</v>
      </c>
      <c r="M222">
        <f t="shared" si="189"/>
        <v>7.5664321746653331E-3</v>
      </c>
      <c r="N222" s="1">
        <f>raw!E222/flux!M222</f>
        <v>1.86854248787677E-6</v>
      </c>
    </row>
    <row r="223" spans="1:14" x14ac:dyDescent="0.25">
      <c r="A223">
        <f t="shared" si="193"/>
        <v>112</v>
      </c>
      <c r="B223" t="str">
        <f t="shared" ref="B223:C223" si="220">B221</f>
        <v>B</v>
      </c>
      <c r="C223" t="str">
        <f t="shared" si="220"/>
        <v>E</v>
      </c>
      <c r="D223">
        <f ca="1">INDIRECT("raw!"&amp;flux!B223&amp;flux!A223)</f>
        <v>163.06</v>
      </c>
      <c r="E223">
        <f ca="1">INDIRECT("raw!"&amp;flux!C223&amp;flux!A223)</f>
        <v>1.22792E-3</v>
      </c>
      <c r="G223" s="1">
        <f>raw!A223</f>
        <v>2.6200999999999999</v>
      </c>
      <c r="H223" s="1">
        <f>raw!B223</f>
        <v>2.5901000000000001</v>
      </c>
      <c r="I223" s="1">
        <f>raw!C223</f>
        <v>2.6051000000000002</v>
      </c>
      <c r="J223" s="1">
        <f t="shared" si="191"/>
        <v>2.9999999999999805E-2</v>
      </c>
      <c r="K223" s="1">
        <f>raw!E223/J223</f>
        <v>8.1961666666667195E-7</v>
      </c>
      <c r="L223">
        <f t="shared" si="188"/>
        <v>-15.835607798706123</v>
      </c>
      <c r="M223">
        <f t="shared" si="189"/>
        <v>1.1515999978851374E-2</v>
      </c>
      <c r="N223" s="1">
        <f>raw!E223/flux!M223</f>
        <v>2.1351597816217171E-6</v>
      </c>
    </row>
    <row r="224" spans="1:14" x14ac:dyDescent="0.25">
      <c r="A224">
        <f t="shared" si="193"/>
        <v>113</v>
      </c>
      <c r="B224" t="str">
        <f t="shared" ref="B224:C224" si="221">B222</f>
        <v>A</v>
      </c>
      <c r="C224" t="str">
        <f t="shared" si="221"/>
        <v>E</v>
      </c>
      <c r="D224">
        <f ca="1">INDIRECT("raw!"&amp;flux!B224&amp;flux!A224)</f>
        <v>163.06</v>
      </c>
      <c r="E224">
        <f ca="1">INDIRECT("raw!"&amp;flux!C224&amp;flux!A224)</f>
        <v>3.1700700000000001E-3</v>
      </c>
      <c r="G224" s="1">
        <f>raw!A224</f>
        <v>2.5901000000000001</v>
      </c>
      <c r="H224" s="1">
        <f>raw!B224</f>
        <v>2.5499999999999998</v>
      </c>
      <c r="I224" s="1">
        <f>raw!C224</f>
        <v>2.5700500000000002</v>
      </c>
      <c r="J224" s="1">
        <f t="shared" si="191"/>
        <v>4.0100000000000247E-2</v>
      </c>
      <c r="K224" s="1">
        <f>raw!E224/J224</f>
        <v>1.0487032418952554E-6</v>
      </c>
      <c r="L224">
        <f t="shared" si="188"/>
        <v>-15.849153506919798</v>
      </c>
      <c r="M224">
        <f t="shared" si="189"/>
        <v>1.5603125834373458E-2</v>
      </c>
      <c r="N224" s="1">
        <f>raw!E224/flux!M224</f>
        <v>2.695165087200531E-6</v>
      </c>
    </row>
    <row r="225" spans="1:14" x14ac:dyDescent="0.25">
      <c r="A225">
        <f t="shared" si="193"/>
        <v>113</v>
      </c>
      <c r="B225" t="str">
        <f t="shared" ref="B225:C225" si="222">B223</f>
        <v>B</v>
      </c>
      <c r="C225" t="str">
        <f t="shared" si="222"/>
        <v>E</v>
      </c>
      <c r="D225">
        <f ca="1">INDIRECT("raw!"&amp;flux!B225&amp;flux!A225)</f>
        <v>154.18</v>
      </c>
      <c r="E225">
        <f ca="1">INDIRECT("raw!"&amp;flux!C225&amp;flux!A225)</f>
        <v>3.1700700000000001E-3</v>
      </c>
      <c r="G225" s="1">
        <f>raw!A225</f>
        <v>2.5499999999999998</v>
      </c>
      <c r="H225" s="1">
        <f>raw!B225</f>
        <v>2.4699</v>
      </c>
      <c r="I225" s="1">
        <f>raw!C225</f>
        <v>2.5099499999999999</v>
      </c>
      <c r="J225" s="1">
        <f t="shared" si="191"/>
        <v>8.0099999999999838E-2</v>
      </c>
      <c r="K225" s="1">
        <f>raw!E225/J225</f>
        <v>1.3696754057428242E-6</v>
      </c>
      <c r="L225">
        <f t="shared" si="188"/>
        <v>-15.872816028264038</v>
      </c>
      <c r="M225">
        <f t="shared" si="189"/>
        <v>3.1915695179981642E-2</v>
      </c>
      <c r="N225" s="1">
        <f>raw!E225/flux!M225</f>
        <v>3.4375249976949775E-6</v>
      </c>
    </row>
    <row r="226" spans="1:14" x14ac:dyDescent="0.25">
      <c r="A226">
        <f t="shared" si="193"/>
        <v>114</v>
      </c>
      <c r="B226" t="str">
        <f t="shared" ref="B226:C226" si="223">B224</f>
        <v>A</v>
      </c>
      <c r="C226" t="str">
        <f t="shared" si="223"/>
        <v>E</v>
      </c>
      <c r="D226">
        <f ca="1">INDIRECT("raw!"&amp;flux!B226&amp;flux!A226)</f>
        <v>154.18</v>
      </c>
      <c r="E226">
        <f ca="1">INDIRECT("raw!"&amp;flux!C226&amp;flux!A226)</f>
        <v>2.56777E-3</v>
      </c>
      <c r="G226" s="1">
        <f>raw!A226</f>
        <v>2.4699</v>
      </c>
      <c r="H226" s="1">
        <f>raw!B226</f>
        <v>2.3300999999999998</v>
      </c>
      <c r="I226" s="1">
        <f>raw!C226</f>
        <v>2.4</v>
      </c>
      <c r="J226" s="1">
        <f t="shared" si="191"/>
        <v>0.13980000000000015</v>
      </c>
      <c r="K226" s="1">
        <f>raw!E226/J226</f>
        <v>1.5955507868383388E-6</v>
      </c>
      <c r="L226">
        <f t="shared" si="188"/>
        <v>-15.917610123536694</v>
      </c>
      <c r="M226">
        <f t="shared" si="189"/>
        <v>5.8266478878778859E-2</v>
      </c>
      <c r="N226" s="1">
        <f>raw!E226/flux!M226</f>
        <v>3.8282388826698026E-6</v>
      </c>
    </row>
    <row r="227" spans="1:14" x14ac:dyDescent="0.25">
      <c r="A227">
        <f t="shared" si="193"/>
        <v>114</v>
      </c>
      <c r="B227" t="str">
        <f t="shared" ref="B227:C227" si="224">B225</f>
        <v>B</v>
      </c>
      <c r="C227" t="str">
        <f t="shared" si="224"/>
        <v>E</v>
      </c>
      <c r="D227">
        <f ca="1">INDIRECT("raw!"&amp;flux!B227&amp;flux!A227)</f>
        <v>146.66</v>
      </c>
      <c r="E227">
        <f ca="1">INDIRECT("raw!"&amp;flux!C227&amp;flux!A227)</f>
        <v>2.56777E-3</v>
      </c>
      <c r="G227" s="1">
        <f>raw!A227</f>
        <v>2.3300999999999998</v>
      </c>
      <c r="H227" s="1">
        <f>raw!B227</f>
        <v>2.2730000000000001</v>
      </c>
      <c r="I227" s="1">
        <f>raw!C227</f>
        <v>2.3015499999999998</v>
      </c>
      <c r="J227" s="1">
        <f t="shared" si="191"/>
        <v>5.7099999999999707E-2</v>
      </c>
      <c r="K227" s="1">
        <f>raw!E227/J227</f>
        <v>1.7366725043782926E-6</v>
      </c>
      <c r="L227">
        <f t="shared" si="188"/>
        <v>-15.959496051889436</v>
      </c>
      <c r="M227">
        <f t="shared" si="189"/>
        <v>2.4810640241167962E-2</v>
      </c>
      <c r="N227" s="1">
        <f>raw!E227/flux!M227</f>
        <v>3.9968335776945617E-6</v>
      </c>
    </row>
    <row r="228" spans="1:14" x14ac:dyDescent="0.25">
      <c r="A228">
        <f t="shared" si="193"/>
        <v>115</v>
      </c>
      <c r="B228" t="str">
        <f t="shared" ref="B228:C228" si="225">B226</f>
        <v>A</v>
      </c>
      <c r="C228" t="str">
        <f t="shared" si="225"/>
        <v>E</v>
      </c>
      <c r="D228">
        <f ca="1">INDIRECT("raw!"&amp;flux!B228&amp;flux!A228)</f>
        <v>146.66</v>
      </c>
      <c r="E228">
        <f ca="1">INDIRECT("raw!"&amp;flux!C228&amp;flux!A228)</f>
        <v>2.1318299999999999E-3</v>
      </c>
      <c r="G228" s="1">
        <f>raw!A228</f>
        <v>2.2730000000000001</v>
      </c>
      <c r="H228" s="1">
        <f>raw!B228</f>
        <v>2.2170999999999998</v>
      </c>
      <c r="I228" s="1">
        <f>raw!C228</f>
        <v>2.24505</v>
      </c>
      <c r="J228" s="1">
        <f t="shared" si="191"/>
        <v>5.5900000000000283E-2</v>
      </c>
      <c r="K228" s="1">
        <f>raw!E228/J228</f>
        <v>1.8181753130590248E-6</v>
      </c>
      <c r="L228">
        <f t="shared" si="188"/>
        <v>-15.984351068229465</v>
      </c>
      <c r="M228">
        <f t="shared" si="189"/>
        <v>2.4900509254378971E-2</v>
      </c>
      <c r="N228" s="1">
        <f>raw!E228/flux!M228</f>
        <v>4.081683589749331E-6</v>
      </c>
    </row>
    <row r="229" spans="1:14" x14ac:dyDescent="0.25">
      <c r="A229">
        <f t="shared" si="193"/>
        <v>115</v>
      </c>
      <c r="B229" t="str">
        <f t="shared" ref="B229:C229" si="226">B227</f>
        <v>B</v>
      </c>
      <c r="C229" t="str">
        <f t="shared" si="226"/>
        <v>E</v>
      </c>
      <c r="D229">
        <f ca="1">INDIRECT("raw!"&amp;flux!B229&amp;flux!A229)</f>
        <v>139.5</v>
      </c>
      <c r="E229">
        <f ca="1">INDIRECT("raw!"&amp;flux!C229&amp;flux!A229)</f>
        <v>2.1318299999999999E-3</v>
      </c>
      <c r="G229" s="1">
        <f>raw!A229</f>
        <v>2.2170999999999998</v>
      </c>
      <c r="H229" s="1">
        <f>raw!B229</f>
        <v>2.1568999999999998</v>
      </c>
      <c r="I229" s="1">
        <f>raw!C229</f>
        <v>2.1869999999999998</v>
      </c>
      <c r="J229" s="1">
        <f t="shared" si="191"/>
        <v>6.0200000000000031E-2</v>
      </c>
      <c r="K229" s="1">
        <f>raw!E229/J229</f>
        <v>1.8859966777408628E-6</v>
      </c>
      <c r="L229">
        <f t="shared" si="188"/>
        <v>-16.010548119195963</v>
      </c>
      <c r="M229">
        <f t="shared" si="189"/>
        <v>2.7528029969835954E-2</v>
      </c>
      <c r="N229" s="1">
        <f>raw!E229/flux!M229</f>
        <v>4.1244142833471565E-6</v>
      </c>
    </row>
    <row r="230" spans="1:14" x14ac:dyDescent="0.25">
      <c r="A230">
        <f t="shared" si="193"/>
        <v>116</v>
      </c>
      <c r="B230" t="str">
        <f t="shared" ref="B230:C230" si="227">B228</f>
        <v>A</v>
      </c>
      <c r="C230" t="str">
        <f t="shared" si="227"/>
        <v>E</v>
      </c>
      <c r="D230">
        <f ca="1">INDIRECT("raw!"&amp;flux!B230&amp;flux!A230)</f>
        <v>139.5</v>
      </c>
      <c r="E230">
        <f ca="1">INDIRECT("raw!"&amp;flux!C230&amp;flux!A230)</f>
        <v>1.81727E-3</v>
      </c>
      <c r="G230" s="1">
        <f>raw!A230</f>
        <v>2.1568999999999998</v>
      </c>
      <c r="H230" s="1">
        <f>raw!B230</f>
        <v>2.0701000000000001</v>
      </c>
      <c r="I230" s="1">
        <f>raw!C230</f>
        <v>2.1135000000000002</v>
      </c>
      <c r="J230" s="1">
        <f t="shared" si="191"/>
        <v>8.6799999999999766E-2</v>
      </c>
      <c r="K230" s="1">
        <f>raw!E230/J230</f>
        <v>1.9487672811059961E-6</v>
      </c>
      <c r="L230">
        <f t="shared" si="188"/>
        <v>-16.044733519865886</v>
      </c>
      <c r="M230">
        <f t="shared" si="189"/>
        <v>4.1075090357020332E-2</v>
      </c>
      <c r="N230" s="1">
        <f>raw!E230/flux!M230</f>
        <v>4.1181406670013398E-6</v>
      </c>
    </row>
    <row r="231" spans="1:14" x14ac:dyDescent="0.25">
      <c r="A231">
        <f t="shared" si="193"/>
        <v>116</v>
      </c>
      <c r="B231" t="str">
        <f t="shared" ref="B231:C231" si="228">B229</f>
        <v>B</v>
      </c>
      <c r="C231" t="str">
        <f t="shared" si="228"/>
        <v>E</v>
      </c>
      <c r="D231">
        <f ca="1">INDIRECT("raw!"&amp;flux!B231&amp;flux!A231)</f>
        <v>132.69999999999999</v>
      </c>
      <c r="E231">
        <f ca="1">INDIRECT("raw!"&amp;flux!C231&amp;flux!A231)</f>
        <v>1.81727E-3</v>
      </c>
      <c r="G231" s="1">
        <f>raw!A231</f>
        <v>2.0701000000000001</v>
      </c>
      <c r="H231" s="1">
        <f>raw!B231</f>
        <v>1.9899</v>
      </c>
      <c r="I231" s="1">
        <f>raw!C231</f>
        <v>2.0300000000000002</v>
      </c>
      <c r="J231" s="1">
        <f t="shared" si="191"/>
        <v>8.0200000000000049E-2</v>
      </c>
      <c r="K231" s="1">
        <f>raw!E231/J231</f>
        <v>1.9813341645885276E-6</v>
      </c>
      <c r="L231">
        <f t="shared" si="188"/>
        <v>-16.085043067836899</v>
      </c>
      <c r="M231">
        <f t="shared" si="189"/>
        <v>3.9512529071687966E-2</v>
      </c>
      <c r="N231" s="1">
        <f>raw!E231/flux!M231</f>
        <v>4.0215851461115219E-6</v>
      </c>
    </row>
    <row r="232" spans="1:14" x14ac:dyDescent="0.25">
      <c r="A232">
        <f t="shared" si="193"/>
        <v>117</v>
      </c>
      <c r="B232" t="str">
        <f t="shared" ref="B232:C232" si="229">B230</f>
        <v>A</v>
      </c>
      <c r="C232" t="str">
        <f t="shared" si="229"/>
        <v>E</v>
      </c>
      <c r="D232">
        <f ca="1">INDIRECT("raw!"&amp;flux!B232&amp;flux!A232)</f>
        <v>132.69999999999999</v>
      </c>
      <c r="E232">
        <f ca="1">INDIRECT("raw!"&amp;flux!C232&amp;flux!A232)</f>
        <v>1.6955E-3</v>
      </c>
      <c r="G232" s="1">
        <f>raw!A232</f>
        <v>1.9899</v>
      </c>
      <c r="H232" s="1">
        <f>raw!B232</f>
        <v>1.9000999999999999</v>
      </c>
      <c r="I232" s="1">
        <f>raw!C232</f>
        <v>1.9449999999999998</v>
      </c>
      <c r="J232" s="1">
        <f t="shared" si="191"/>
        <v>8.9800000000000102E-2</v>
      </c>
      <c r="K232" s="1">
        <f>raw!E232/J232</f>
        <v>1.9742538975501092E-6</v>
      </c>
      <c r="L232">
        <f t="shared" si="188"/>
        <v>-16.127816883820184</v>
      </c>
      <c r="M232">
        <f t="shared" si="189"/>
        <v>4.6177869851133743E-2</v>
      </c>
      <c r="N232" s="1">
        <f>raw!E232/flux!M232</f>
        <v>3.8392416231310262E-6</v>
      </c>
    </row>
    <row r="233" spans="1:14" x14ac:dyDescent="0.25">
      <c r="A233">
        <f t="shared" si="193"/>
        <v>117</v>
      </c>
      <c r="B233" t="str">
        <f t="shared" ref="B233:C233" si="230">B231</f>
        <v>B</v>
      </c>
      <c r="C233" t="str">
        <f t="shared" si="230"/>
        <v>E</v>
      </c>
      <c r="D233">
        <f ca="1">INDIRECT("raw!"&amp;flux!B233&amp;flux!A233)</f>
        <v>126.23</v>
      </c>
      <c r="E233">
        <f ca="1">INDIRECT("raw!"&amp;flux!C233&amp;flux!A233)</f>
        <v>1.6955E-3</v>
      </c>
      <c r="G233" s="1">
        <f>raw!A233</f>
        <v>1.9000999999999999</v>
      </c>
      <c r="H233" s="1">
        <f>raw!B233</f>
        <v>1.78</v>
      </c>
      <c r="I233" s="1">
        <f>raw!C233</f>
        <v>1.84005</v>
      </c>
      <c r="J233" s="1">
        <f t="shared" si="191"/>
        <v>0.12009999999999987</v>
      </c>
      <c r="K233" s="1">
        <f>raw!E233/J233</f>
        <v>2.0139550374687781E-6</v>
      </c>
      <c r="L233">
        <f t="shared" si="188"/>
        <v>-16.18328611572586</v>
      </c>
      <c r="M233">
        <f t="shared" si="189"/>
        <v>6.5293152062355392E-2</v>
      </c>
      <c r="N233" s="1">
        <f>raw!E233/flux!M233</f>
        <v>3.7044619896586828E-6</v>
      </c>
    </row>
    <row r="234" spans="1:14" x14ac:dyDescent="0.25">
      <c r="A234">
        <f t="shared" si="193"/>
        <v>118</v>
      </c>
      <c r="B234" t="str">
        <f t="shared" ref="B234:C234" si="231">B232</f>
        <v>A</v>
      </c>
      <c r="C234" t="str">
        <f t="shared" si="231"/>
        <v>E</v>
      </c>
      <c r="D234">
        <f ca="1">INDIRECT("raw!"&amp;flux!B234&amp;flux!A234)</f>
        <v>126.23</v>
      </c>
      <c r="E234">
        <f ca="1">INDIRECT("raw!"&amp;flux!C234&amp;flux!A234)</f>
        <v>1.3448100000000001E-3</v>
      </c>
      <c r="G234" s="1">
        <f>raw!A234</f>
        <v>1.78</v>
      </c>
      <c r="H234" s="1">
        <f>raw!B234</f>
        <v>1.6689000000000001</v>
      </c>
      <c r="I234" s="1">
        <f>raw!C234</f>
        <v>1.72445</v>
      </c>
      <c r="J234" s="1">
        <f t="shared" si="191"/>
        <v>0.11109999999999998</v>
      </c>
      <c r="K234" s="1">
        <f>raw!E234/J234</f>
        <v>1.98944194419442E-6</v>
      </c>
      <c r="L234">
        <f t="shared" si="188"/>
        <v>-16.248170701827444</v>
      </c>
      <c r="M234">
        <f t="shared" si="189"/>
        <v>6.444863753677367E-2</v>
      </c>
      <c r="N234" s="1">
        <f>raw!E234/flux!M234</f>
        <v>3.4295061687515811E-6</v>
      </c>
    </row>
    <row r="235" spans="1:14" x14ac:dyDescent="0.25">
      <c r="A235">
        <f t="shared" si="193"/>
        <v>118</v>
      </c>
      <c r="B235" t="str">
        <f t="shared" ref="B235:C235" si="232">B233</f>
        <v>B</v>
      </c>
      <c r="C235" t="str">
        <f t="shared" si="232"/>
        <v>E</v>
      </c>
      <c r="D235">
        <f ca="1">INDIRECT("raw!"&amp;flux!B235&amp;flux!A235)</f>
        <v>120.55</v>
      </c>
      <c r="E235">
        <f ca="1">INDIRECT("raw!"&amp;flux!C235&amp;flux!A235)</f>
        <v>1.3448100000000001E-3</v>
      </c>
      <c r="G235" s="1">
        <f>raw!A235</f>
        <v>1.6689000000000001</v>
      </c>
      <c r="H235" s="1">
        <f>raw!B235</f>
        <v>1.5880000000000001</v>
      </c>
      <c r="I235" s="1">
        <f>raw!C235</f>
        <v>1.62845</v>
      </c>
      <c r="J235" s="1">
        <f t="shared" si="191"/>
        <v>8.0899999999999972E-2</v>
      </c>
      <c r="K235" s="1">
        <f>raw!E235/J235</f>
        <v>1.8800123609394321E-6</v>
      </c>
      <c r="L235">
        <f t="shared" si="188"/>
        <v>-16.305450218728804</v>
      </c>
      <c r="M235">
        <f t="shared" si="189"/>
        <v>4.9689363942276181E-2</v>
      </c>
      <c r="N235" s="1">
        <f>raw!E235/flux!M235</f>
        <v>3.0608763713837328E-6</v>
      </c>
    </row>
    <row r="236" spans="1:14" x14ac:dyDescent="0.25">
      <c r="A236">
        <f t="shared" si="193"/>
        <v>119</v>
      </c>
      <c r="B236" t="str">
        <f t="shared" ref="B236:C236" si="233">B234</f>
        <v>A</v>
      </c>
      <c r="C236" t="str">
        <f t="shared" si="233"/>
        <v>E</v>
      </c>
      <c r="D236">
        <f ca="1">INDIRECT("raw!"&amp;flux!B236&amp;flux!A236)</f>
        <v>120.55</v>
      </c>
      <c r="E236">
        <f ca="1">INDIRECT("raw!"&amp;flux!C236&amp;flux!A236)</f>
        <v>4.9499400000000001E-4</v>
      </c>
      <c r="G236" s="1">
        <f>raw!A236</f>
        <v>1.5880000000000001</v>
      </c>
      <c r="H236" s="1">
        <f>raw!B236</f>
        <v>1.52</v>
      </c>
      <c r="I236" s="1">
        <f>raw!C236</f>
        <v>1.554</v>
      </c>
      <c r="J236" s="1">
        <f t="shared" si="191"/>
        <v>6.800000000000006E-2</v>
      </c>
      <c r="K236" s="1">
        <f>raw!E236/J236</f>
        <v>1.7219264705882338E-6</v>
      </c>
      <c r="L236">
        <f t="shared" si="188"/>
        <v>-16.352246608945137</v>
      </c>
      <c r="M236">
        <f t="shared" si="189"/>
        <v>4.3765027966758983E-2</v>
      </c>
      <c r="N236" s="1">
        <f>raw!E236/flux!M236</f>
        <v>2.6754467080184334E-6</v>
      </c>
    </row>
    <row r="237" spans="1:14" x14ac:dyDescent="0.25">
      <c r="A237">
        <f t="shared" si="193"/>
        <v>119</v>
      </c>
      <c r="B237" t="str">
        <f t="shared" ref="B237:C237" si="234">B235</f>
        <v>B</v>
      </c>
      <c r="C237" t="str">
        <f t="shared" si="234"/>
        <v>E</v>
      </c>
      <c r="D237">
        <f ca="1">INDIRECT("raw!"&amp;flux!B237&amp;flux!A237)</f>
        <v>117.58</v>
      </c>
      <c r="E237">
        <f ca="1">INDIRECT("raw!"&amp;flux!C237&amp;flux!A237)</f>
        <v>4.9499400000000001E-4</v>
      </c>
      <c r="G237" s="1">
        <f>raw!A237</f>
        <v>1.52</v>
      </c>
      <c r="H237" s="1">
        <f>raw!B237</f>
        <v>1.444</v>
      </c>
      <c r="I237" s="1">
        <f>raw!C237</f>
        <v>1.482</v>
      </c>
      <c r="J237" s="1">
        <f t="shared" si="191"/>
        <v>7.6000000000000068E-2</v>
      </c>
      <c r="K237" s="1">
        <f>raw!E237/J237</f>
        <v>1.5015263157894724E-6</v>
      </c>
      <c r="L237">
        <f t="shared" si="188"/>
        <v>-16.3996863340167</v>
      </c>
      <c r="M237">
        <f t="shared" si="189"/>
        <v>5.1293294387550481E-2</v>
      </c>
      <c r="N237" s="1">
        <f>raw!E237/flux!M237</f>
        <v>2.2247742392560649E-6</v>
      </c>
    </row>
    <row r="238" spans="1:14" x14ac:dyDescent="0.25">
      <c r="A238">
        <f t="shared" si="193"/>
        <v>120</v>
      </c>
      <c r="B238" t="str">
        <f t="shared" ref="B238:C238" si="235">B236</f>
        <v>A</v>
      </c>
      <c r="C238" t="str">
        <f t="shared" si="235"/>
        <v>E</v>
      </c>
      <c r="D238">
        <f ca="1">INDIRECT("raw!"&amp;flux!B238&amp;flux!A238)</f>
        <v>117.58</v>
      </c>
      <c r="E238">
        <f ca="1">INDIRECT("raw!"&amp;flux!C238&amp;flux!A238)</f>
        <v>3.4261000000000003E-5</v>
      </c>
      <c r="G238" s="1">
        <f>raw!A238</f>
        <v>1.444</v>
      </c>
      <c r="H238" s="1">
        <f>raw!B238</f>
        <v>1.41</v>
      </c>
      <c r="I238" s="1">
        <f>raw!C238</f>
        <v>1.427</v>
      </c>
      <c r="J238" s="1">
        <f t="shared" si="191"/>
        <v>3.400000000000003E-2</v>
      </c>
      <c r="K238" s="1">
        <f>raw!E238/J238</f>
        <v>1.2929264705882341E-6</v>
      </c>
      <c r="L238">
        <f t="shared" si="188"/>
        <v>-16.437504522395894</v>
      </c>
      <c r="M238">
        <f t="shared" si="189"/>
        <v>2.3827336080557503E-2</v>
      </c>
      <c r="N238" s="1">
        <f>raw!E238/flux!M238</f>
        <v>1.8449187878736401E-6</v>
      </c>
    </row>
    <row r="239" spans="1:14" x14ac:dyDescent="0.25">
      <c r="A239">
        <f t="shared" si="193"/>
        <v>120</v>
      </c>
      <c r="B239" t="str">
        <f t="shared" ref="B239:C239" si="236">B237</f>
        <v>B</v>
      </c>
      <c r="C239" t="str">
        <f t="shared" si="236"/>
        <v>E</v>
      </c>
      <c r="D239">
        <f ca="1">INDIRECT("raw!"&amp;flux!B239&amp;flux!A239)</f>
        <v>116.52</v>
      </c>
      <c r="E239">
        <f ca="1">INDIRECT("raw!"&amp;flux!C239&amp;flux!A239)</f>
        <v>3.4261000000000003E-5</v>
      </c>
      <c r="G239" s="1">
        <f>raw!A239</f>
        <v>1.41</v>
      </c>
      <c r="H239" s="1">
        <f>raw!B239</f>
        <v>1.381</v>
      </c>
      <c r="I239" s="1">
        <f>raw!C239</f>
        <v>1.3955</v>
      </c>
      <c r="J239" s="1">
        <f t="shared" si="191"/>
        <v>2.8999999999999915E-2</v>
      </c>
      <c r="K239" s="1">
        <f>raw!E239/J239</f>
        <v>1.1488379310344863E-6</v>
      </c>
      <c r="L239">
        <f t="shared" si="188"/>
        <v>-16.459826086896353</v>
      </c>
      <c r="M239">
        <f t="shared" si="189"/>
        <v>2.0781829962921782E-2</v>
      </c>
      <c r="N239" s="1">
        <f>raw!E239/flux!M239</f>
        <v>1.6031456353671348E-6</v>
      </c>
    </row>
    <row r="240" spans="1:14" x14ac:dyDescent="0.25">
      <c r="A240">
        <f t="shared" si="193"/>
        <v>121</v>
      </c>
      <c r="B240" t="str">
        <f t="shared" ref="B240:C240" si="237">B238</f>
        <v>A</v>
      </c>
      <c r="C240" t="str">
        <f t="shared" si="237"/>
        <v>E</v>
      </c>
      <c r="D240">
        <f ca="1">INDIRECT("raw!"&amp;flux!B240&amp;flux!A240)</f>
        <v>116.52</v>
      </c>
      <c r="E240">
        <f ca="1">INDIRECT("raw!"&amp;flux!C240&amp;flux!A240)</f>
        <v>1.47231E-4</v>
      </c>
      <c r="G240" s="1">
        <f>raw!A240</f>
        <v>1.381</v>
      </c>
      <c r="H240" s="1">
        <f>raw!B240</f>
        <v>1.331</v>
      </c>
      <c r="I240" s="1">
        <f>raw!C240</f>
        <v>1.3559999999999999</v>
      </c>
      <c r="J240" s="1">
        <f t="shared" si="191"/>
        <v>5.0000000000000044E-2</v>
      </c>
      <c r="K240" s="1">
        <f>raw!E240/J240</f>
        <v>9.4209799999999915E-7</v>
      </c>
      <c r="L240">
        <f t="shared" si="188"/>
        <v>-16.48853967137239</v>
      </c>
      <c r="M240">
        <f t="shared" si="189"/>
        <v>3.6877335014180446E-2</v>
      </c>
      <c r="N240" s="1">
        <f>raw!E240/flux!M240</f>
        <v>1.2773401326827642E-6</v>
      </c>
    </row>
    <row r="241" spans="1:14" x14ac:dyDescent="0.25">
      <c r="A241">
        <f t="shared" si="193"/>
        <v>121</v>
      </c>
      <c r="B241" t="str">
        <f t="shared" ref="B241:C241" si="238">B239</f>
        <v>B</v>
      </c>
      <c r="C241" t="str">
        <f t="shared" si="238"/>
        <v>E</v>
      </c>
      <c r="D241">
        <f ca="1">INDIRECT("raw!"&amp;flux!B241&amp;flux!A241)</f>
        <v>115.48</v>
      </c>
      <c r="E241">
        <f ca="1">INDIRECT("raw!"&amp;flux!C241&amp;flux!A241)</f>
        <v>1.47231E-4</v>
      </c>
      <c r="G241" s="1">
        <f>raw!A241</f>
        <v>1.331</v>
      </c>
      <c r="H241" s="1">
        <f>raw!B241</f>
        <v>1.2929999999999999</v>
      </c>
      <c r="I241" s="1">
        <f>raw!C241</f>
        <v>1.3119999999999998</v>
      </c>
      <c r="J241" s="1">
        <f t="shared" si="191"/>
        <v>3.8000000000000034E-2</v>
      </c>
      <c r="K241" s="1">
        <f>raw!E241/J241</f>
        <v>7.054789473684204E-7</v>
      </c>
      <c r="L241">
        <f t="shared" si="188"/>
        <v>-16.521526170368698</v>
      </c>
      <c r="M241">
        <f t="shared" si="189"/>
        <v>2.8965439623254215E-2</v>
      </c>
      <c r="N241" s="1">
        <f>raw!E241/flux!M241</f>
        <v>9.2552367057732047E-7</v>
      </c>
    </row>
    <row r="242" spans="1:14" x14ac:dyDescent="0.25">
      <c r="A242">
        <f t="shared" si="193"/>
        <v>122</v>
      </c>
      <c r="B242" t="str">
        <f t="shared" ref="B242:C242" si="239">B240</f>
        <v>A</v>
      </c>
      <c r="C242" t="str">
        <f t="shared" si="239"/>
        <v>E</v>
      </c>
      <c r="D242">
        <f ca="1">INDIRECT("raw!"&amp;flux!B242&amp;flux!A242)</f>
        <v>115.48</v>
      </c>
      <c r="E242">
        <f ca="1">INDIRECT("raw!"&amp;flux!C242&amp;flux!A242)</f>
        <v>5.6968199999999996E-4</v>
      </c>
      <c r="G242" s="1">
        <f>raw!A242</f>
        <v>1.2929999999999999</v>
      </c>
      <c r="H242" s="1">
        <f>raw!B242</f>
        <v>1.2508999999999999</v>
      </c>
      <c r="I242" s="1">
        <f>raw!C242</f>
        <v>1.2719499999999999</v>
      </c>
      <c r="J242" s="1">
        <f t="shared" si="191"/>
        <v>4.2100000000000026E-2</v>
      </c>
      <c r="K242" s="1">
        <f>raw!E242/J242</f>
        <v>5.1669833729216122E-7</v>
      </c>
      <c r="L242">
        <f t="shared" si="188"/>
        <v>-16.552527704921349</v>
      </c>
      <c r="M242">
        <f t="shared" si="189"/>
        <v>3.3101807551161842E-2</v>
      </c>
      <c r="N242" s="1">
        <f>raw!E242/flux!M242</f>
        <v>6.5715444591292391E-7</v>
      </c>
    </row>
    <row r="243" spans="1:14" x14ac:dyDescent="0.25">
      <c r="A243">
        <f t="shared" si="193"/>
        <v>122</v>
      </c>
      <c r="B243" t="str">
        <f t="shared" ref="B243:C243" si="240">B241</f>
        <v>B</v>
      </c>
      <c r="C243" t="str">
        <f t="shared" si="240"/>
        <v>E</v>
      </c>
      <c r="D243">
        <f ca="1">INDIRECT("raw!"&amp;flux!B243&amp;flux!A243)</f>
        <v>112.85</v>
      </c>
      <c r="E243">
        <f ca="1">INDIRECT("raw!"&amp;flux!C243&amp;flux!A243)</f>
        <v>5.6968199999999996E-4</v>
      </c>
      <c r="G243" s="1">
        <f>raw!A243</f>
        <v>1.2508999999999999</v>
      </c>
      <c r="H243" s="1">
        <f>raw!B243</f>
        <v>1.214</v>
      </c>
      <c r="I243" s="1">
        <f>raw!C243</f>
        <v>1.23245</v>
      </c>
      <c r="J243" s="1">
        <f t="shared" si="191"/>
        <v>3.6899999999999933E-2</v>
      </c>
      <c r="K243" s="1">
        <f>raw!E243/J243</f>
        <v>3.5757452574525807E-7</v>
      </c>
      <c r="L243">
        <f t="shared" si="188"/>
        <v>-16.584074802730107</v>
      </c>
      <c r="M243">
        <f t="shared" si="189"/>
        <v>2.9942599601252094E-2</v>
      </c>
      <c r="N243" s="1">
        <f>raw!E243/flux!M243</f>
        <v>4.4065980161082113E-7</v>
      </c>
    </row>
    <row r="244" spans="1:14" x14ac:dyDescent="0.25">
      <c r="A244">
        <f t="shared" si="193"/>
        <v>123</v>
      </c>
      <c r="B244" t="str">
        <f t="shared" ref="B244:C244" si="241">B242</f>
        <v>A</v>
      </c>
      <c r="C244" t="str">
        <f t="shared" si="241"/>
        <v>E</v>
      </c>
      <c r="D244">
        <f ca="1">INDIRECT("raw!"&amp;flux!B244&amp;flux!A244)</f>
        <v>112.85</v>
      </c>
      <c r="E244">
        <f ca="1">INDIRECT("raw!"&amp;flux!C244&amp;flux!A244)</f>
        <v>4.9487999999999995E-4</v>
      </c>
      <c r="G244" s="1">
        <f>raw!A244</f>
        <v>1.214</v>
      </c>
      <c r="H244" s="1">
        <f>raw!B244</f>
        <v>1.17</v>
      </c>
      <c r="I244" s="1">
        <f>raw!C244</f>
        <v>1.1919999999999999</v>
      </c>
      <c r="J244" s="1">
        <f t="shared" si="191"/>
        <v>4.4000000000000039E-2</v>
      </c>
      <c r="K244" s="1">
        <f>raw!E244/J244</f>
        <v>2.0104022727272709E-7</v>
      </c>
      <c r="L244">
        <f t="shared" si="188"/>
        <v>-16.617446292247436</v>
      </c>
      <c r="M244">
        <f t="shared" si="189"/>
        <v>3.6916943827641852E-2</v>
      </c>
      <c r="N244" s="1">
        <f>raw!E244/flux!M244</f>
        <v>2.3961273829435088E-7</v>
      </c>
    </row>
    <row r="245" spans="1:14" x14ac:dyDescent="0.25">
      <c r="A245">
        <f t="shared" si="193"/>
        <v>123</v>
      </c>
      <c r="B245" t="str">
        <f t="shared" ref="B245:C245" si="242">B243</f>
        <v>B</v>
      </c>
      <c r="C245" t="str">
        <f t="shared" si="242"/>
        <v>E</v>
      </c>
      <c r="D245">
        <f ca="1">INDIRECT("raw!"&amp;flux!B245&amp;flux!A245)</f>
        <v>110.29</v>
      </c>
      <c r="E245">
        <f ca="1">INDIRECT("raw!"&amp;flux!C245&amp;flux!A245)</f>
        <v>4.9487999999999995E-4</v>
      </c>
      <c r="G245" s="1">
        <f>raw!A245</f>
        <v>1.17</v>
      </c>
      <c r="H245" s="1">
        <f>raw!B245</f>
        <v>1.1479999999999999</v>
      </c>
      <c r="I245" s="1">
        <f>raw!C245</f>
        <v>1.1589999999999998</v>
      </c>
      <c r="J245" s="1">
        <f t="shared" si="191"/>
        <v>2.200000000000002E-2</v>
      </c>
      <c r="K245" s="1">
        <f>raw!E245/J245</f>
        <v>1.0381318181818173E-7</v>
      </c>
      <c r="L245">
        <f t="shared" si="188"/>
        <v>-16.64552129653298</v>
      </c>
      <c r="M245">
        <f t="shared" si="189"/>
        <v>1.898245091229003E-2</v>
      </c>
      <c r="N245" s="1">
        <f>raw!E245/flux!M245</f>
        <v>1.2031586492981865E-7</v>
      </c>
    </row>
    <row r="246" spans="1:14" x14ac:dyDescent="0.25">
      <c r="A246">
        <f t="shared" si="193"/>
        <v>124</v>
      </c>
      <c r="B246" t="str">
        <f t="shared" ref="B246:C246" si="243">B244</f>
        <v>A</v>
      </c>
      <c r="C246" t="str">
        <f t="shared" si="243"/>
        <v>E</v>
      </c>
      <c r="D246">
        <f ca="1">INDIRECT("raw!"&amp;flux!B246&amp;flux!A246)</f>
        <v>110.29</v>
      </c>
      <c r="E246">
        <f ca="1">INDIRECT("raw!"&amp;flux!C246&amp;flux!A246)</f>
        <v>7.1604899999999996E-4</v>
      </c>
      <c r="G246" s="1">
        <f>raw!A246</f>
        <v>1.1479999999999999</v>
      </c>
      <c r="H246" s="1">
        <f>raw!B246</f>
        <v>1.1299999999999999</v>
      </c>
      <c r="I246" s="1">
        <f>raw!C246</f>
        <v>1.1389999999999998</v>
      </c>
      <c r="J246" s="1">
        <f t="shared" si="191"/>
        <v>1.8000000000000016E-2</v>
      </c>
      <c r="K246" s="1">
        <f>raw!E246/J246</f>
        <v>6.3784999999999945E-8</v>
      </c>
      <c r="L246">
        <f t="shared" si="188"/>
        <v>-16.662928176425549</v>
      </c>
      <c r="M246">
        <f t="shared" si="189"/>
        <v>1.5803665173125543E-2</v>
      </c>
      <c r="N246" s="1">
        <f>raw!E246/flux!M246</f>
        <v>7.2649602951119126E-8</v>
      </c>
    </row>
    <row r="247" spans="1:14" x14ac:dyDescent="0.25">
      <c r="A247">
        <f t="shared" si="193"/>
        <v>124</v>
      </c>
      <c r="B247" t="str">
        <f t="shared" ref="B247:C247" si="244">B245</f>
        <v>B</v>
      </c>
      <c r="C247" t="str">
        <f t="shared" si="244"/>
        <v>E</v>
      </c>
      <c r="D247">
        <f ca="1">INDIRECT("raw!"&amp;flux!B247&amp;flux!A247)</f>
        <v>105.65</v>
      </c>
      <c r="E247">
        <f ca="1">INDIRECT("raw!"&amp;flux!C247&amp;flux!A247)</f>
        <v>7.1604899999999996E-4</v>
      </c>
      <c r="G247" s="1">
        <f>raw!A247</f>
        <v>1.1299999999999999</v>
      </c>
      <c r="H247" s="1">
        <f>raw!B247</f>
        <v>1.1160000000000001</v>
      </c>
      <c r="I247" s="1">
        <f>raw!C247</f>
        <v>1.123</v>
      </c>
      <c r="J247" s="1">
        <f t="shared" si="191"/>
        <v>1.399999999999979E-2</v>
      </c>
      <c r="K247" s="1">
        <f>raw!E247/J247</f>
        <v>4.4131214285714942E-8</v>
      </c>
      <c r="L247">
        <f t="shared" si="188"/>
        <v>-16.677075185134289</v>
      </c>
      <c r="M247">
        <f t="shared" si="189"/>
        <v>1.2466768765129848E-2</v>
      </c>
      <c r="N247" s="1">
        <f>raw!E247/flux!M247</f>
        <v>4.955871177526929E-8</v>
      </c>
    </row>
    <row r="248" spans="1:14" x14ac:dyDescent="0.25">
      <c r="A248">
        <f t="shared" si="193"/>
        <v>125</v>
      </c>
      <c r="B248" t="str">
        <f t="shared" ref="B248:C248" si="245">B246</f>
        <v>A</v>
      </c>
      <c r="C248" t="str">
        <f t="shared" si="245"/>
        <v>E</v>
      </c>
      <c r="D248">
        <f ca="1">INDIRECT("raw!"&amp;flux!B248&amp;flux!A248)</f>
        <v>105.65</v>
      </c>
      <c r="E248">
        <f ca="1">INDIRECT("raw!"&amp;flux!C248&amp;flux!A248)</f>
        <v>2.2144999999999999E-4</v>
      </c>
      <c r="G248" s="1">
        <f>raw!A248</f>
        <v>1.1160000000000001</v>
      </c>
      <c r="H248" s="1">
        <f>raw!B248</f>
        <v>1.1040000000000001</v>
      </c>
      <c r="I248" s="1">
        <f>raw!C248</f>
        <v>1.1100000000000001</v>
      </c>
      <c r="J248" s="1">
        <f t="shared" si="191"/>
        <v>1.2000000000000011E-2</v>
      </c>
      <c r="K248" s="1">
        <f>raw!E248/J248</f>
        <v>3.4638916666666635E-8</v>
      </c>
      <c r="L248">
        <f t="shared" si="188"/>
        <v>-16.688718845566353</v>
      </c>
      <c r="M248">
        <f t="shared" si="189"/>
        <v>1.0810916104215676E-2</v>
      </c>
      <c r="N248" s="1">
        <f>raw!E248/flux!M248</f>
        <v>3.8448823022307257E-8</v>
      </c>
    </row>
    <row r="249" spans="1:14" x14ac:dyDescent="0.25">
      <c r="A249">
        <f t="shared" si="193"/>
        <v>125</v>
      </c>
      <c r="B249" t="str">
        <f t="shared" ref="B249:C249" si="246">B247</f>
        <v>B</v>
      </c>
      <c r="C249" t="str">
        <f t="shared" si="246"/>
        <v>E</v>
      </c>
      <c r="D249">
        <f ca="1">INDIRECT("raw!"&amp;flux!B249&amp;flux!A249)</f>
        <v>103.04</v>
      </c>
      <c r="E249">
        <f ca="1">INDIRECT("raw!"&amp;flux!C249&amp;flux!A249)</f>
        <v>2.2144999999999999E-4</v>
      </c>
      <c r="G249" s="1">
        <f>raw!A249</f>
        <v>1.1040000000000001</v>
      </c>
      <c r="H249" s="1">
        <f>raw!B249</f>
        <v>1.0920000000000001</v>
      </c>
      <c r="I249" s="1">
        <f>raw!C249</f>
        <v>1.0980000000000001</v>
      </c>
      <c r="J249" s="1">
        <f t="shared" si="191"/>
        <v>1.2000000000000011E-2</v>
      </c>
      <c r="K249" s="1">
        <f>raw!E249/J249</f>
        <v>2.8039499999999975E-8</v>
      </c>
      <c r="L249">
        <f t="shared" si="188"/>
        <v>-16.699588517803257</v>
      </c>
      <c r="M249">
        <f t="shared" si="189"/>
        <v>1.092907053219023E-2</v>
      </c>
      <c r="N249" s="1">
        <f>raw!E249/flux!M249</f>
        <v>3.0787064554936974E-8</v>
      </c>
    </row>
    <row r="250" spans="1:14" x14ac:dyDescent="0.25">
      <c r="A250">
        <f t="shared" si="193"/>
        <v>126</v>
      </c>
      <c r="B250" t="str">
        <f t="shared" ref="B250:C250" si="247">B248</f>
        <v>A</v>
      </c>
      <c r="C250" t="str">
        <f t="shared" si="247"/>
        <v>E</v>
      </c>
      <c r="D250">
        <f ca="1">INDIRECT("raw!"&amp;flux!B250&amp;flux!A250)</f>
        <v>103.04</v>
      </c>
      <c r="E250">
        <f ca="1">INDIRECT("raw!"&amp;flux!C250&amp;flux!A250)</f>
        <v>1.36337E-5</v>
      </c>
      <c r="G250" s="1">
        <f>raw!A250</f>
        <v>1.0920000000000001</v>
      </c>
      <c r="H250" s="1">
        <f>raw!B250</f>
        <v>1.0780000000000001</v>
      </c>
      <c r="I250" s="1">
        <f>raw!C250</f>
        <v>1.085</v>
      </c>
      <c r="J250" s="1">
        <f t="shared" si="191"/>
        <v>1.4000000000000012E-2</v>
      </c>
      <c r="K250" s="1">
        <f>raw!E250/J250</f>
        <v>2.3462499999999979E-8</v>
      </c>
      <c r="L250">
        <f t="shared" si="188"/>
        <v>-16.711498873898172</v>
      </c>
      <c r="M250">
        <f t="shared" si="189"/>
        <v>1.2903404835908001E-2</v>
      </c>
      <c r="N250" s="1">
        <f>raw!E250/flux!M250</f>
        <v>2.545645929715461E-8</v>
      </c>
    </row>
    <row r="251" spans="1:14" x14ac:dyDescent="0.25">
      <c r="A251">
        <f t="shared" si="193"/>
        <v>126</v>
      </c>
      <c r="B251" t="str">
        <f t="shared" ref="B251:C251" si="248">B249</f>
        <v>B</v>
      </c>
      <c r="C251" t="str">
        <f t="shared" si="248"/>
        <v>E</v>
      </c>
      <c r="D251">
        <f ca="1">INDIRECT("raw!"&amp;flux!B251&amp;flux!A251)</f>
        <v>102.11</v>
      </c>
      <c r="E251">
        <f ca="1">INDIRECT("raw!"&amp;flux!C251&amp;flux!A251)</f>
        <v>1.36337E-5</v>
      </c>
      <c r="G251" s="1">
        <f>raw!A251</f>
        <v>1.0780000000000001</v>
      </c>
      <c r="H251" s="1">
        <f>raw!B251</f>
        <v>1.0349999999999999</v>
      </c>
      <c r="I251" s="1">
        <f>raw!C251</f>
        <v>1.0565</v>
      </c>
      <c r="J251" s="1">
        <f t="shared" si="191"/>
        <v>4.3000000000000149E-2</v>
      </c>
      <c r="K251" s="1">
        <f>raw!E251/J251</f>
        <v>1.7882720930232496E-8</v>
      </c>
      <c r="L251">
        <f t="shared" si="188"/>
        <v>-16.738117302816619</v>
      </c>
      <c r="M251">
        <f t="shared" si="189"/>
        <v>4.0706045769473238E-2</v>
      </c>
      <c r="N251" s="1">
        <f>raw!E251/flux!M251</f>
        <v>1.8890486301586811E-8</v>
      </c>
    </row>
    <row r="252" spans="1:14" x14ac:dyDescent="0.25">
      <c r="A252">
        <f t="shared" si="193"/>
        <v>127</v>
      </c>
      <c r="B252" t="str">
        <f t="shared" ref="B252:C252" si="249">B250</f>
        <v>A</v>
      </c>
      <c r="C252" t="str">
        <f t="shared" si="249"/>
        <v>E</v>
      </c>
      <c r="D252">
        <f ca="1">INDIRECT("raw!"&amp;flux!B252&amp;flux!A252)</f>
        <v>102.11</v>
      </c>
      <c r="E252">
        <f ca="1">INDIRECT("raw!"&amp;flux!C252&amp;flux!A252)</f>
        <v>2.1469999999999999E-5</v>
      </c>
      <c r="G252" s="1">
        <f>raw!A252</f>
        <v>1.0349999999999999</v>
      </c>
      <c r="H252" s="1">
        <f>raw!B252</f>
        <v>1.0209999999999999</v>
      </c>
      <c r="I252" s="1">
        <f>raw!C252</f>
        <v>1.028</v>
      </c>
      <c r="J252" s="1">
        <f t="shared" si="191"/>
        <v>1.4000000000000012E-2</v>
      </c>
      <c r="K252" s="1">
        <f>raw!E252/J252</f>
        <v>1.5538499999999987E-8</v>
      </c>
      <c r="L252">
        <f t="shared" si="188"/>
        <v>-16.765463693857619</v>
      </c>
      <c r="M252">
        <f t="shared" si="189"/>
        <v>1.3618887534803821E-2</v>
      </c>
      <c r="N252" s="1">
        <f>raw!E252/flux!M252</f>
        <v>1.5973331114165314E-8</v>
      </c>
    </row>
    <row r="253" spans="1:14" x14ac:dyDescent="0.25">
      <c r="A253">
        <f t="shared" si="193"/>
        <v>127</v>
      </c>
      <c r="B253" t="str">
        <f t="shared" ref="B253:C253" si="250">B251</f>
        <v>B</v>
      </c>
      <c r="C253" t="str">
        <f t="shared" si="250"/>
        <v>E</v>
      </c>
      <c r="D253">
        <f ca="1">INDIRECT("raw!"&amp;flux!B253&amp;flux!A253)</f>
        <v>101.61</v>
      </c>
      <c r="E253">
        <f ca="1">INDIRECT("raw!"&amp;flux!C253&amp;flux!A253)</f>
        <v>2.1469999999999999E-5</v>
      </c>
      <c r="G253" s="1">
        <f>raw!A253</f>
        <v>1.0209999999999999</v>
      </c>
      <c r="H253" s="1">
        <f>raw!B253</f>
        <v>1.0089999999999999</v>
      </c>
      <c r="I253" s="1">
        <f>raw!C253</f>
        <v>1.0149999999999999</v>
      </c>
      <c r="J253" s="1">
        <f t="shared" si="191"/>
        <v>1.2000000000000011E-2</v>
      </c>
      <c r="K253" s="1">
        <f>raw!E253/J253</f>
        <v>1.5940916666666651E-8</v>
      </c>
      <c r="L253">
        <f t="shared" si="188"/>
        <v>-16.778190248396843</v>
      </c>
      <c r="M253">
        <f t="shared" si="189"/>
        <v>1.1822797811056626E-2</v>
      </c>
      <c r="N253" s="1">
        <f>raw!E253/flux!M253</f>
        <v>1.6179841950871016E-8</v>
      </c>
    </row>
    <row r="254" spans="1:14" x14ac:dyDescent="0.25">
      <c r="A254">
        <f t="shared" si="193"/>
        <v>128</v>
      </c>
      <c r="B254" t="str">
        <f t="shared" ref="B254:C254" si="251">B252</f>
        <v>A</v>
      </c>
      <c r="C254" t="str">
        <f t="shared" si="251"/>
        <v>E</v>
      </c>
      <c r="D254">
        <f ca="1">INDIRECT("raw!"&amp;flux!B254&amp;flux!A254)</f>
        <v>101.61</v>
      </c>
      <c r="E254">
        <f ca="1">INDIRECT("raw!"&amp;flux!C254&amp;flux!A254)</f>
        <v>1.01436E-4</v>
      </c>
      <c r="G254" s="1">
        <f>raw!A254</f>
        <v>1.0089999999999999</v>
      </c>
      <c r="H254" s="1">
        <f>raw!B254</f>
        <v>0.99650000000000005</v>
      </c>
      <c r="I254" s="1">
        <f>raw!C254</f>
        <v>1.00275</v>
      </c>
      <c r="J254" s="1">
        <f t="shared" si="191"/>
        <v>1.2499999999999845E-2</v>
      </c>
      <c r="K254" s="1">
        <f>raw!E254/J254</f>
        <v>1.756640000000022E-8</v>
      </c>
      <c r="L254">
        <f t="shared" si="188"/>
        <v>-16.790332635222569</v>
      </c>
      <c r="M254">
        <f t="shared" si="189"/>
        <v>1.2465880700759336E-2</v>
      </c>
      <c r="N254" s="1">
        <f>raw!E254/flux!M254</f>
        <v>1.7614479495750724E-8</v>
      </c>
    </row>
    <row r="255" spans="1:14" x14ac:dyDescent="0.25">
      <c r="A255">
        <f t="shared" si="193"/>
        <v>128</v>
      </c>
      <c r="B255" t="str">
        <f t="shared" ref="B255:C255" si="252">B253</f>
        <v>B</v>
      </c>
      <c r="C255" t="str">
        <f t="shared" si="252"/>
        <v>E</v>
      </c>
      <c r="D255">
        <f ca="1">INDIRECT("raw!"&amp;flux!B255&amp;flux!A255)</f>
        <v>101.1</v>
      </c>
      <c r="E255">
        <f ca="1">INDIRECT("raw!"&amp;flux!C255&amp;flux!A255)</f>
        <v>1.01436E-4</v>
      </c>
      <c r="G255" s="1">
        <f>raw!A255</f>
        <v>0.99650000000000005</v>
      </c>
      <c r="H255" s="1">
        <f>raw!B255</f>
        <v>0.98196000000000006</v>
      </c>
      <c r="I255" s="1">
        <f>raw!C255</f>
        <v>0.98923000000000005</v>
      </c>
      <c r="J255" s="1">
        <f t="shared" si="191"/>
        <v>1.4539999999999997E-2</v>
      </c>
      <c r="K255" s="1">
        <f>raw!E255/J255</f>
        <v>2.1097936726272357E-8</v>
      </c>
      <c r="L255">
        <f t="shared" si="188"/>
        <v>-16.803907277147935</v>
      </c>
      <c r="M255">
        <f t="shared" si="189"/>
        <v>1.4698565325558754E-2</v>
      </c>
      <c r="N255" s="1">
        <f>raw!E255/flux!M255</f>
        <v>2.0870336199858922E-8</v>
      </c>
    </row>
    <row r="256" spans="1:14" x14ac:dyDescent="0.25">
      <c r="A256">
        <f t="shared" si="193"/>
        <v>129</v>
      </c>
      <c r="B256" t="str">
        <f t="shared" ref="B256:C256" si="253">B254</f>
        <v>A</v>
      </c>
      <c r="C256" t="str">
        <f t="shared" si="253"/>
        <v>E</v>
      </c>
      <c r="D256">
        <f ca="1">INDIRECT("raw!"&amp;flux!B256&amp;flux!A256)</f>
        <v>101.1</v>
      </c>
      <c r="E256">
        <f ca="1">INDIRECT("raw!"&amp;flux!C256&amp;flux!A256)</f>
        <v>1.2937100000000001E-4</v>
      </c>
      <c r="G256" s="1">
        <f>raw!A256</f>
        <v>0.98196000000000006</v>
      </c>
      <c r="H256" s="1">
        <f>raw!B256</f>
        <v>0.96396000000000004</v>
      </c>
      <c r="I256" s="1">
        <f>raw!C256</f>
        <v>0.97296000000000005</v>
      </c>
      <c r="J256" s="1">
        <f t="shared" si="191"/>
        <v>1.8000000000000016E-2</v>
      </c>
      <c r="K256" s="1">
        <f>raw!E256/J256</f>
        <v>2.9035944444444419E-8</v>
      </c>
      <c r="L256">
        <f t="shared" si="188"/>
        <v>-16.820491168500933</v>
      </c>
      <c r="M256">
        <f t="shared" si="189"/>
        <v>1.8500774353569307E-2</v>
      </c>
      <c r="N256" s="1">
        <f>raw!E256/flux!M256</f>
        <v>2.8250006730078685E-8</v>
      </c>
    </row>
    <row r="257" spans="1:14" x14ac:dyDescent="0.25">
      <c r="A257">
        <f t="shared" si="193"/>
        <v>129</v>
      </c>
      <c r="B257" t="str">
        <f t="shared" ref="B257:C257" si="254">B255</f>
        <v>B</v>
      </c>
      <c r="C257" t="str">
        <f t="shared" si="254"/>
        <v>E</v>
      </c>
      <c r="D257">
        <f ca="1">INDIRECT("raw!"&amp;flux!B257&amp;flux!A257)</f>
        <v>100.59</v>
      </c>
      <c r="E257">
        <f ca="1">INDIRECT("raw!"&amp;flux!C257&amp;flux!A257)</f>
        <v>1.2937100000000001E-4</v>
      </c>
      <c r="G257" s="1">
        <f>raw!A257</f>
        <v>0.96396000000000004</v>
      </c>
      <c r="H257" s="1">
        <f>raw!B257</f>
        <v>0.94401999999999997</v>
      </c>
      <c r="I257" s="1">
        <f>raw!C257</f>
        <v>0.95399</v>
      </c>
      <c r="J257" s="1">
        <f t="shared" si="191"/>
        <v>1.9940000000000069E-2</v>
      </c>
      <c r="K257" s="1">
        <f>raw!E257/J257</f>
        <v>4.402693079237698E-8</v>
      </c>
      <c r="L257">
        <f t="shared" si="188"/>
        <v>-16.840180950659676</v>
      </c>
      <c r="M257">
        <f t="shared" si="189"/>
        <v>2.0902447611972359E-2</v>
      </c>
      <c r="N257" s="1">
        <f>raw!E257/flux!M257</f>
        <v>4.199972253475063E-8</v>
      </c>
    </row>
    <row r="258" spans="1:14" x14ac:dyDescent="0.25">
      <c r="A258">
        <f t="shared" si="193"/>
        <v>130</v>
      </c>
      <c r="B258" t="str">
        <f t="shared" ref="B258:C258" si="255">B256</f>
        <v>A</v>
      </c>
      <c r="C258" t="str">
        <f t="shared" si="255"/>
        <v>E</v>
      </c>
      <c r="D258">
        <f ca="1">INDIRECT("raw!"&amp;flux!B258&amp;flux!A258)</f>
        <v>100.59</v>
      </c>
      <c r="E258">
        <f ca="1">INDIRECT("raw!"&amp;flux!C258&amp;flux!A258)</f>
        <v>4.4405900000000001E-4</v>
      </c>
      <c r="G258" s="1">
        <f>raw!A258</f>
        <v>0.94401999999999997</v>
      </c>
      <c r="H258" s="1">
        <f>raw!B258</f>
        <v>0.91998000000000002</v>
      </c>
      <c r="I258" s="1">
        <f>raw!C258</f>
        <v>0.93199999999999994</v>
      </c>
      <c r="J258" s="1">
        <f t="shared" si="191"/>
        <v>2.403999999999995E-2</v>
      </c>
      <c r="K258" s="1">
        <f>raw!E258/J258</f>
        <v>6.5821963394342889E-8</v>
      </c>
      <c r="L258">
        <f t="shared" ref="L258:L321" si="256">LN(I258/G$2)</f>
        <v>-16.863501325187141</v>
      </c>
      <c r="M258">
        <f t="shared" ref="M258:M321" si="257">LN(G258/H258)</f>
        <v>2.5795421685396353E-2</v>
      </c>
      <c r="N258" s="1">
        <f>raw!E258/flux!M258</f>
        <v>6.1342668450961065E-8</v>
      </c>
    </row>
    <row r="259" spans="1:14" x14ac:dyDescent="0.25">
      <c r="A259">
        <f t="shared" si="193"/>
        <v>130</v>
      </c>
      <c r="B259" t="str">
        <f t="shared" ref="B259:C259" si="258">B257</f>
        <v>B</v>
      </c>
      <c r="C259" t="str">
        <f t="shared" si="258"/>
        <v>E</v>
      </c>
      <c r="D259">
        <f ca="1">INDIRECT("raw!"&amp;flux!B259&amp;flux!A259)</f>
        <v>97.328999999999994</v>
      </c>
      <c r="E259">
        <f ca="1">INDIRECT("raw!"&amp;flux!C259&amp;flux!A259)</f>
        <v>4.4405900000000001E-4</v>
      </c>
      <c r="G259" s="1">
        <f>raw!A259</f>
        <v>0.91998000000000002</v>
      </c>
      <c r="H259" s="1">
        <f>raw!B259</f>
        <v>0.88002000000000002</v>
      </c>
      <c r="I259" s="1">
        <f>raw!C259</f>
        <v>0.9</v>
      </c>
      <c r="J259" s="1">
        <f t="shared" ref="J259:J322" si="259">G259-H259</f>
        <v>3.9959999999999996E-2</v>
      </c>
      <c r="K259" s="1">
        <f>raw!E259/J259</f>
        <v>9.6238488488488494E-8</v>
      </c>
      <c r="L259">
        <f t="shared" si="256"/>
        <v>-16.898439376548421</v>
      </c>
      <c r="M259">
        <f t="shared" si="257"/>
        <v>4.4407296189634037E-2</v>
      </c>
      <c r="N259" s="1">
        <f>raw!E259/flux!M259</f>
        <v>8.6600408716117605E-8</v>
      </c>
    </row>
    <row r="260" spans="1:14" x14ac:dyDescent="0.25">
      <c r="A260">
        <f t="shared" si="193"/>
        <v>131</v>
      </c>
      <c r="B260" t="str">
        <f t="shared" ref="B260:C260" si="260">B258</f>
        <v>A</v>
      </c>
      <c r="C260" t="str">
        <f t="shared" si="260"/>
        <v>E</v>
      </c>
      <c r="D260">
        <f ca="1">INDIRECT("raw!"&amp;flux!B260&amp;flux!A260)</f>
        <v>97.328999999999994</v>
      </c>
      <c r="E260">
        <f ca="1">INDIRECT("raw!"&amp;flux!C260&amp;flux!A260)</f>
        <v>4.6207300000000002E-4</v>
      </c>
      <c r="G260" s="1">
        <f>raw!A260</f>
        <v>0.88002000000000002</v>
      </c>
      <c r="H260" s="1">
        <f>raw!B260</f>
        <v>0.82003999999999999</v>
      </c>
      <c r="I260" s="1">
        <f>raw!C260</f>
        <v>0.85003000000000006</v>
      </c>
      <c r="J260" s="1">
        <f t="shared" si="259"/>
        <v>5.9980000000000033E-2</v>
      </c>
      <c r="K260" s="1">
        <f>raw!E260/J260</f>
        <v>1.3644448149383119E-7</v>
      </c>
      <c r="L260">
        <f t="shared" si="256"/>
        <v>-16.955562496893545</v>
      </c>
      <c r="M260">
        <f t="shared" si="257"/>
        <v>7.0591514930344573E-2</v>
      </c>
      <c r="N260" s="1">
        <f>raw!E260/flux!M260</f>
        <v>1.1593376354191315E-7</v>
      </c>
    </row>
    <row r="261" spans="1:14" x14ac:dyDescent="0.25">
      <c r="A261">
        <f t="shared" ref="A261:A324" si="261">A259+1</f>
        <v>131</v>
      </c>
      <c r="B261" t="str">
        <f t="shared" ref="B261:C261" si="262">B259</f>
        <v>B</v>
      </c>
      <c r="C261" t="str">
        <f t="shared" si="262"/>
        <v>E</v>
      </c>
      <c r="D261">
        <f ca="1">INDIRECT("raw!"&amp;flux!B261&amp;flux!A261)</f>
        <v>93.325999999999993</v>
      </c>
      <c r="E261">
        <f ca="1">INDIRECT("raw!"&amp;flux!C261&amp;flux!A261)</f>
        <v>4.6207300000000002E-4</v>
      </c>
      <c r="G261" s="1">
        <f>raw!A261</f>
        <v>0.82003999999999999</v>
      </c>
      <c r="H261" s="1">
        <f>raw!B261</f>
        <v>0.72</v>
      </c>
      <c r="I261" s="1">
        <f>raw!C261</f>
        <v>0.77001999999999993</v>
      </c>
      <c r="J261" s="1">
        <f t="shared" si="259"/>
        <v>0.10004000000000002</v>
      </c>
      <c r="K261" s="1">
        <f>raw!E261/J261</f>
        <v>1.7839764094362249E-7</v>
      </c>
      <c r="L261">
        <f t="shared" si="256"/>
        <v>-17.054417651336347</v>
      </c>
      <c r="M261">
        <f t="shared" si="257"/>
        <v>0.13010190754627346</v>
      </c>
      <c r="N261" s="1">
        <f>raw!E261/flux!M261</f>
        <v>1.3717631306560496E-7</v>
      </c>
    </row>
    <row r="262" spans="1:14" x14ac:dyDescent="0.25">
      <c r="A262">
        <f t="shared" si="261"/>
        <v>132</v>
      </c>
      <c r="B262" t="str">
        <f t="shared" ref="B262:C262" si="263">B260</f>
        <v>A</v>
      </c>
      <c r="C262" t="str">
        <f t="shared" si="263"/>
        <v>E</v>
      </c>
      <c r="D262">
        <f ca="1">INDIRECT("raw!"&amp;flux!B262&amp;flux!A262)</f>
        <v>93.325999999999993</v>
      </c>
      <c r="E262">
        <f ca="1">INDIRECT("raw!"&amp;flux!C262&amp;flux!A262)</f>
        <v>3.9374000000000001E-4</v>
      </c>
      <c r="G262" s="1">
        <f>raw!A262</f>
        <v>0.72</v>
      </c>
      <c r="H262" s="1">
        <f>raw!B262</f>
        <v>0.625</v>
      </c>
      <c r="I262" s="1">
        <f>raw!C262</f>
        <v>0.67249999999999999</v>
      </c>
      <c r="J262" s="1">
        <f t="shared" si="259"/>
        <v>9.4999999999999973E-2</v>
      </c>
      <c r="K262" s="1">
        <f>raw!E262/J262</f>
        <v>1.901126315789474E-7</v>
      </c>
      <c r="L262">
        <f t="shared" si="256"/>
        <v>-17.189832028396737</v>
      </c>
      <c r="M262">
        <f t="shared" si="257"/>
        <v>0.14149956227369942</v>
      </c>
      <c r="N262" s="1">
        <f>raw!E262/flux!M262</f>
        <v>1.2763785067451722E-7</v>
      </c>
    </row>
    <row r="263" spans="1:14" x14ac:dyDescent="0.25">
      <c r="A263">
        <f t="shared" si="261"/>
        <v>132</v>
      </c>
      <c r="B263" t="str">
        <f t="shared" ref="B263:C263" si="264">B261</f>
        <v>B</v>
      </c>
      <c r="C263" t="str">
        <f t="shared" si="264"/>
        <v>E</v>
      </c>
      <c r="D263">
        <f ca="1">INDIRECT("raw!"&amp;flux!B263&amp;flux!A263)</f>
        <v>88.774000000000001</v>
      </c>
      <c r="E263">
        <f ca="1">INDIRECT("raw!"&amp;flux!C263&amp;flux!A263)</f>
        <v>3.9374000000000001E-4</v>
      </c>
      <c r="G263" s="1">
        <f>raw!A263</f>
        <v>0.625</v>
      </c>
      <c r="H263" s="1">
        <f>raw!B263</f>
        <v>0.59499000000000002</v>
      </c>
      <c r="I263" s="1">
        <f>raw!C263</f>
        <v>0.60999500000000006</v>
      </c>
      <c r="J263" s="1">
        <f t="shared" si="259"/>
        <v>3.0009999999999981E-2</v>
      </c>
      <c r="K263" s="1">
        <f>raw!E263/J263</f>
        <v>1.6889803398867056E-7</v>
      </c>
      <c r="L263">
        <f t="shared" si="256"/>
        <v>-17.28738337946028</v>
      </c>
      <c r="M263">
        <f t="shared" si="257"/>
        <v>4.9207051054695389E-2</v>
      </c>
      <c r="N263" s="1">
        <f>raw!E263/flux!M263</f>
        <v>1.0300617272036963E-7</v>
      </c>
    </row>
    <row r="264" spans="1:14" x14ac:dyDescent="0.25">
      <c r="A264">
        <f t="shared" si="261"/>
        <v>133</v>
      </c>
      <c r="B264" t="str">
        <f t="shared" ref="B264:C264" si="265">B262</f>
        <v>A</v>
      </c>
      <c r="C264" t="str">
        <f t="shared" si="265"/>
        <v>E</v>
      </c>
      <c r="D264">
        <f ca="1">INDIRECT("raw!"&amp;flux!B264&amp;flux!A264)</f>
        <v>88.774000000000001</v>
      </c>
      <c r="E264">
        <f ca="1">INDIRECT("raw!"&amp;flux!C264&amp;flux!A264)</f>
        <v>3.1808999999999999E-4</v>
      </c>
      <c r="G264" s="1">
        <f>raw!A264</f>
        <v>0.59499000000000002</v>
      </c>
      <c r="H264" s="1">
        <f>raw!B264</f>
        <v>0.55498999999999998</v>
      </c>
      <c r="I264" s="1">
        <f>raw!C264</f>
        <v>0.57499</v>
      </c>
      <c r="J264" s="1">
        <f t="shared" si="259"/>
        <v>4.0000000000000036E-2</v>
      </c>
      <c r="K264" s="1">
        <f>raw!E264/J264</f>
        <v>1.4873474999999988E-7</v>
      </c>
      <c r="L264">
        <f t="shared" si="256"/>
        <v>-17.346481490530959</v>
      </c>
      <c r="M264">
        <f t="shared" si="257"/>
        <v>6.9594503115616144E-2</v>
      </c>
      <c r="N264" s="1">
        <f>raw!E264/flux!M264</f>
        <v>8.5486492950691542E-8</v>
      </c>
    </row>
    <row r="265" spans="1:14" x14ac:dyDescent="0.25">
      <c r="A265">
        <f t="shared" si="261"/>
        <v>133</v>
      </c>
      <c r="B265" t="str">
        <f t="shared" ref="B265:C265" si="266">B263</f>
        <v>B</v>
      </c>
      <c r="C265" t="str">
        <f t="shared" si="266"/>
        <v>E</v>
      </c>
      <c r="D265">
        <f ca="1">INDIRECT("raw!"&amp;flux!B265&amp;flux!A265)</f>
        <v>83.938999999999993</v>
      </c>
      <c r="E265">
        <f ca="1">INDIRECT("raw!"&amp;flux!C265&amp;flux!A265)</f>
        <v>3.1808999999999999E-4</v>
      </c>
      <c r="G265" s="1">
        <f>raw!A265</f>
        <v>0.55498999999999998</v>
      </c>
      <c r="H265" s="1">
        <f>raw!B265</f>
        <v>0.52000999999999997</v>
      </c>
      <c r="I265" s="1">
        <f>raw!C265</f>
        <v>0.53749999999999998</v>
      </c>
      <c r="J265" s="1">
        <f t="shared" si="259"/>
        <v>3.4980000000000011E-2</v>
      </c>
      <c r="K265" s="1">
        <f>raw!E265/J265</f>
        <v>1.3256775300171522E-7</v>
      </c>
      <c r="L265">
        <f t="shared" si="256"/>
        <v>-17.413905379870915</v>
      </c>
      <c r="M265">
        <f t="shared" si="257"/>
        <v>6.5102053406295046E-2</v>
      </c>
      <c r="N265" s="1">
        <f>raw!E265/flux!M265</f>
        <v>7.1230011303324017E-8</v>
      </c>
    </row>
    <row r="266" spans="1:14" x14ac:dyDescent="0.25">
      <c r="A266">
        <f t="shared" si="261"/>
        <v>134</v>
      </c>
      <c r="B266" t="str">
        <f t="shared" ref="B266:C266" si="267">B264</f>
        <v>A</v>
      </c>
      <c r="C266" t="str">
        <f t="shared" si="267"/>
        <v>E</v>
      </c>
      <c r="D266">
        <f ca="1">INDIRECT("raw!"&amp;flux!B266&amp;flux!A266)</f>
        <v>83.938999999999993</v>
      </c>
      <c r="E266">
        <f ca="1">INDIRECT("raw!"&amp;flux!C266&amp;flux!A266)</f>
        <v>2.3699499999999999E-4</v>
      </c>
      <c r="G266" s="1">
        <f>raw!A266</f>
        <v>0.52000999999999997</v>
      </c>
      <c r="H266" s="1">
        <f>raw!B266</f>
        <v>0.47502</v>
      </c>
      <c r="I266" s="1">
        <f>raw!C266</f>
        <v>0.49751499999999999</v>
      </c>
      <c r="J266" s="1">
        <f t="shared" si="259"/>
        <v>4.4989999999999974E-2</v>
      </c>
      <c r="K266" s="1">
        <f>raw!E266/J266</f>
        <v>1.097743943098467E-7</v>
      </c>
      <c r="L266">
        <f t="shared" si="256"/>
        <v>-17.49120843297484</v>
      </c>
      <c r="M266">
        <f t="shared" si="257"/>
        <v>9.0491133748397456E-2</v>
      </c>
      <c r="N266" s="1">
        <f>raw!E266/flux!M266</f>
        <v>5.4577170109634771E-8</v>
      </c>
    </row>
    <row r="267" spans="1:14" x14ac:dyDescent="0.25">
      <c r="A267">
        <f t="shared" si="261"/>
        <v>134</v>
      </c>
      <c r="B267" t="str">
        <f t="shared" ref="B267:C267" si="268">B265</f>
        <v>B</v>
      </c>
      <c r="C267" t="str">
        <f t="shared" si="268"/>
        <v>E</v>
      </c>
      <c r="D267">
        <f ca="1">INDIRECT("raw!"&amp;flux!B267&amp;flux!A267)</f>
        <v>79.367999999999995</v>
      </c>
      <c r="E267">
        <f ca="1">INDIRECT("raw!"&amp;flux!C267&amp;flux!A267)</f>
        <v>2.3699499999999999E-4</v>
      </c>
      <c r="G267" s="1">
        <f>raw!A267</f>
        <v>0.47502</v>
      </c>
      <c r="H267" s="1">
        <f>raw!B267</f>
        <v>0.43158000000000002</v>
      </c>
      <c r="I267" s="1">
        <f>raw!C267</f>
        <v>0.45330000000000004</v>
      </c>
      <c r="J267" s="1">
        <f t="shared" si="259"/>
        <v>4.3439999999999979E-2</v>
      </c>
      <c r="K267" s="1">
        <f>raw!E267/J267</f>
        <v>7.8914364640884012E-8</v>
      </c>
      <c r="L267">
        <f t="shared" si="256"/>
        <v>-17.584279981925928</v>
      </c>
      <c r="M267">
        <f t="shared" si="257"/>
        <v>9.5904015304077495E-2</v>
      </c>
      <c r="N267" s="1">
        <f>raw!E267/flux!M267</f>
        <v>3.5744488790494387E-8</v>
      </c>
    </row>
    <row r="268" spans="1:14" x14ac:dyDescent="0.25">
      <c r="A268">
        <f t="shared" si="261"/>
        <v>135</v>
      </c>
      <c r="B268" t="str">
        <f t="shared" ref="B268:C268" si="269">B266</f>
        <v>A</v>
      </c>
      <c r="C268" t="str">
        <f t="shared" si="269"/>
        <v>E</v>
      </c>
      <c r="D268">
        <f ca="1">INDIRECT("raw!"&amp;flux!B268&amp;flux!A268)</f>
        <v>79.367999999999995</v>
      </c>
      <c r="E268">
        <f ca="1">INDIRECT("raw!"&amp;flux!C268&amp;flux!A268)</f>
        <v>1.9611300000000001E-4</v>
      </c>
      <c r="G268" s="1">
        <f>raw!A268</f>
        <v>0.43158000000000002</v>
      </c>
      <c r="H268" s="1">
        <f>raw!B268</f>
        <v>0.39</v>
      </c>
      <c r="I268" s="1">
        <f>raw!C268</f>
        <v>0.41078999999999999</v>
      </c>
      <c r="J268" s="1">
        <f t="shared" si="259"/>
        <v>4.1580000000000006E-2</v>
      </c>
      <c r="K268" s="1">
        <f>raw!E268/J268</f>
        <v>5.0968253968253958E-8</v>
      </c>
      <c r="L268">
        <f t="shared" si="256"/>
        <v>-17.682752004860479</v>
      </c>
      <c r="M268">
        <f t="shared" si="257"/>
        <v>0.10130615398362769</v>
      </c>
      <c r="N268" s="1">
        <f>raw!E268/flux!M268</f>
        <v>2.091936093381354E-8</v>
      </c>
    </row>
    <row r="269" spans="1:14" x14ac:dyDescent="0.25">
      <c r="A269">
        <f t="shared" si="261"/>
        <v>135</v>
      </c>
      <c r="B269" t="str">
        <f t="shared" ref="B269:C269" si="270">B267</f>
        <v>B</v>
      </c>
      <c r="C269" t="str">
        <f t="shared" si="270"/>
        <v>E</v>
      </c>
      <c r="D269">
        <f ca="1">INDIRECT("raw!"&amp;flux!B269&amp;flux!A269)</f>
        <v>76.331999999999994</v>
      </c>
      <c r="E269">
        <f ca="1">INDIRECT("raw!"&amp;flux!C269&amp;flux!A269)</f>
        <v>1.9611300000000001E-4</v>
      </c>
      <c r="G269" s="1">
        <f>raw!A269</f>
        <v>0.39</v>
      </c>
      <c r="H269" s="1">
        <f>raw!B269</f>
        <v>0.35299000000000003</v>
      </c>
      <c r="I269" s="1">
        <f>raw!C269</f>
        <v>0.37149500000000002</v>
      </c>
      <c r="J269" s="1">
        <f t="shared" si="259"/>
        <v>3.7009999999999987E-2</v>
      </c>
      <c r="K269" s="1">
        <f>raw!E269/J269</f>
        <v>3.1828965144555535E-8</v>
      </c>
      <c r="L269">
        <f t="shared" si="256"/>
        <v>-17.783298734755693</v>
      </c>
      <c r="M269">
        <f t="shared" si="257"/>
        <v>9.9707011203556073E-2</v>
      </c>
      <c r="N269" s="1">
        <f>raw!E269/flux!M269</f>
        <v>1.1814515205907474E-8</v>
      </c>
    </row>
    <row r="270" spans="1:14" x14ac:dyDescent="0.25">
      <c r="A270">
        <f t="shared" si="261"/>
        <v>136</v>
      </c>
      <c r="B270" t="str">
        <f t="shared" ref="B270:C270" si="271">B268</f>
        <v>A</v>
      </c>
      <c r="C270" t="str">
        <f t="shared" si="271"/>
        <v>E</v>
      </c>
      <c r="D270">
        <f ca="1">INDIRECT("raw!"&amp;flux!B270&amp;flux!A270)</f>
        <v>76.331999999999994</v>
      </c>
      <c r="E270">
        <f ca="1">INDIRECT("raw!"&amp;flux!C270&amp;flux!A270)</f>
        <v>9.5687199999999994E-5</v>
      </c>
      <c r="G270" s="1">
        <f>raw!A270</f>
        <v>0.35299000000000003</v>
      </c>
      <c r="H270" s="1">
        <f>raw!B270</f>
        <v>0.32501000000000002</v>
      </c>
      <c r="I270" s="1">
        <f>raw!C270</f>
        <v>0.33900000000000002</v>
      </c>
      <c r="J270" s="1">
        <f t="shared" si="259"/>
        <v>2.7980000000000005E-2</v>
      </c>
      <c r="K270" s="1">
        <f>raw!E270/J270</f>
        <v>2.3905396711937093E-8</v>
      </c>
      <c r="L270">
        <f t="shared" si="256"/>
        <v>-17.874834032492281</v>
      </c>
      <c r="M270">
        <f t="shared" si="257"/>
        <v>8.2583776832992506E-2</v>
      </c>
      <c r="N270" s="1">
        <f>raw!E270/flux!M270</f>
        <v>8.0993268369482342E-9</v>
      </c>
    </row>
    <row r="271" spans="1:14" x14ac:dyDescent="0.25">
      <c r="A271">
        <f t="shared" si="261"/>
        <v>136</v>
      </c>
      <c r="B271" t="str">
        <f t="shared" ref="B271:C271" si="272">B269</f>
        <v>B</v>
      </c>
      <c r="C271" t="str">
        <f t="shared" si="272"/>
        <v>E</v>
      </c>
      <c r="D271">
        <f ca="1">INDIRECT("raw!"&amp;flux!B271&amp;flux!A271)</f>
        <v>73.558999999999997</v>
      </c>
      <c r="E271">
        <f ca="1">INDIRECT("raw!"&amp;flux!C271&amp;flux!A271)</f>
        <v>9.5687199999999994E-5</v>
      </c>
      <c r="G271" s="1">
        <f>raw!A271</f>
        <v>0.32501000000000002</v>
      </c>
      <c r="H271" s="1">
        <f>raw!B271</f>
        <v>0.30501</v>
      </c>
      <c r="I271" s="1">
        <f>raw!C271</f>
        <v>0.31501000000000001</v>
      </c>
      <c r="J271" s="1">
        <f t="shared" si="259"/>
        <v>2.0000000000000018E-2</v>
      </c>
      <c r="K271" s="1">
        <f>raw!E271/J271</f>
        <v>2.451434999999998E-8</v>
      </c>
      <c r="L271">
        <f t="shared" si="256"/>
        <v>-17.948229755519247</v>
      </c>
      <c r="M271">
        <f t="shared" si="257"/>
        <v>6.3511388131964441E-2</v>
      </c>
      <c r="N271" s="1">
        <f>raw!E271/flux!M271</f>
        <v>7.7196706672711679E-9</v>
      </c>
    </row>
    <row r="272" spans="1:14" x14ac:dyDescent="0.25">
      <c r="A272">
        <f t="shared" si="261"/>
        <v>137</v>
      </c>
      <c r="B272" t="str">
        <f t="shared" ref="B272:C272" si="273">B270</f>
        <v>A</v>
      </c>
      <c r="C272" t="str">
        <f t="shared" si="273"/>
        <v>E</v>
      </c>
      <c r="D272">
        <f ca="1">INDIRECT("raw!"&amp;flux!B272&amp;flux!A272)</f>
        <v>73.558999999999997</v>
      </c>
      <c r="E272">
        <f ca="1">INDIRECT("raw!"&amp;flux!C272&amp;flux!A272)</f>
        <v>5.7067700000000003E-5</v>
      </c>
      <c r="G272" s="1">
        <f>raw!A272</f>
        <v>0.30501</v>
      </c>
      <c r="H272" s="1">
        <f>raw!B272</f>
        <v>0.27999000000000002</v>
      </c>
      <c r="I272" s="1">
        <f>raw!C272</f>
        <v>0.29249999999999998</v>
      </c>
      <c r="J272" s="1">
        <f t="shared" si="259"/>
        <v>2.5019999999999987E-2</v>
      </c>
      <c r="K272" s="1">
        <f>raw!E272/J272</f>
        <v>3.4172342126298978E-8</v>
      </c>
      <c r="L272">
        <f t="shared" si="256"/>
        <v>-18.022369473200818</v>
      </c>
      <c r="M272">
        <f t="shared" si="257"/>
        <v>8.5590674709414269E-2</v>
      </c>
      <c r="N272" s="1">
        <f>raw!E272/flux!M272</f>
        <v>9.9893125378757876E-9</v>
      </c>
    </row>
    <row r="273" spans="1:14" x14ac:dyDescent="0.25">
      <c r="A273">
        <f t="shared" si="261"/>
        <v>137</v>
      </c>
      <c r="B273" t="str">
        <f t="shared" ref="B273:C273" si="274">B271</f>
        <v>B</v>
      </c>
      <c r="C273" t="str">
        <f t="shared" si="274"/>
        <v>E</v>
      </c>
      <c r="D273">
        <f ca="1">INDIRECT("raw!"&amp;flux!B273&amp;flux!A273)</f>
        <v>71.887</v>
      </c>
      <c r="E273">
        <f ca="1">INDIRECT("raw!"&amp;flux!C273&amp;flux!A273)</f>
        <v>5.7067700000000003E-5</v>
      </c>
      <c r="G273" s="1">
        <f>raw!A273</f>
        <v>0.27999000000000002</v>
      </c>
      <c r="H273" s="1">
        <f>raw!B273</f>
        <v>0.255</v>
      </c>
      <c r="I273" s="1">
        <f>raw!C273</f>
        <v>0.26749500000000004</v>
      </c>
      <c r="J273" s="1">
        <f t="shared" si="259"/>
        <v>2.4990000000000012E-2</v>
      </c>
      <c r="K273" s="1">
        <f>raw!E273/J273</f>
        <v>6.5528211284513775E-8</v>
      </c>
      <c r="L273">
        <f t="shared" si="256"/>
        <v>-18.111733265300145</v>
      </c>
      <c r="M273">
        <f t="shared" si="257"/>
        <v>9.3490343087338973E-2</v>
      </c>
      <c r="N273" s="1">
        <f>raw!E273/flux!M273</f>
        <v>1.7515712809719776E-8</v>
      </c>
    </row>
    <row r="274" spans="1:14" x14ac:dyDescent="0.25">
      <c r="A274">
        <f t="shared" si="261"/>
        <v>138</v>
      </c>
      <c r="B274" t="str">
        <f t="shared" ref="B274:C274" si="275">B272</f>
        <v>A</v>
      </c>
      <c r="C274" t="str">
        <f t="shared" si="275"/>
        <v>E</v>
      </c>
      <c r="D274">
        <f ca="1">INDIRECT("raw!"&amp;flux!B274&amp;flux!A274)</f>
        <v>71.887</v>
      </c>
      <c r="E274">
        <f ca="1">INDIRECT("raw!"&amp;flux!C274&amp;flux!A274)</f>
        <v>1.23578E-4</v>
      </c>
      <c r="G274" s="1">
        <f>raw!A274</f>
        <v>0.255</v>
      </c>
      <c r="H274" s="1">
        <f>raw!B274</f>
        <v>0.23119000000000001</v>
      </c>
      <c r="I274" s="1">
        <f>raw!C274</f>
        <v>0.24309500000000001</v>
      </c>
      <c r="J274" s="1">
        <f t="shared" si="259"/>
        <v>2.3809999999999998E-2</v>
      </c>
      <c r="K274" s="1">
        <f>raw!E274/J274</f>
        <v>1.4699328013439732E-7</v>
      </c>
      <c r="L274">
        <f t="shared" si="256"/>
        <v>-18.207381826429796</v>
      </c>
      <c r="M274">
        <f t="shared" si="257"/>
        <v>9.8023661890779892E-2</v>
      </c>
      <c r="N274" s="1">
        <f>raw!E274/flux!M274</f>
        <v>3.5704746512119455E-8</v>
      </c>
    </row>
    <row r="275" spans="1:14" x14ac:dyDescent="0.25">
      <c r="A275">
        <f t="shared" si="261"/>
        <v>138</v>
      </c>
      <c r="B275" t="str">
        <f t="shared" ref="B275:C275" si="276">B273</f>
        <v>B</v>
      </c>
      <c r="C275" t="str">
        <f t="shared" si="276"/>
        <v>E</v>
      </c>
      <c r="D275">
        <f ca="1">INDIRECT("raw!"&amp;flux!B275&amp;flux!A275)</f>
        <v>69.067999999999998</v>
      </c>
      <c r="E275">
        <f ca="1">INDIRECT("raw!"&amp;flux!C275&amp;flux!A275)</f>
        <v>1.23578E-4</v>
      </c>
      <c r="G275" s="1">
        <f>raw!A275</f>
        <v>0.23119000000000001</v>
      </c>
      <c r="H275" s="1">
        <f>raw!B275</f>
        <v>0.20960999999999999</v>
      </c>
      <c r="I275" s="1">
        <f>raw!C275</f>
        <v>0.22039999999999998</v>
      </c>
      <c r="J275" s="1">
        <f t="shared" si="259"/>
        <v>2.1580000000000016E-2</v>
      </c>
      <c r="K275" s="1">
        <f>raw!E275/J275</f>
        <v>3.331380908248376E-7</v>
      </c>
      <c r="L275">
        <f t="shared" si="256"/>
        <v>-18.305390062593972</v>
      </c>
      <c r="M275">
        <f t="shared" si="257"/>
        <v>9.7991222035177225E-2</v>
      </c>
      <c r="N275" s="1">
        <f>raw!E275/flux!M275</f>
        <v>7.3364938722972805E-8</v>
      </c>
    </row>
    <row r="276" spans="1:14" x14ac:dyDescent="0.25">
      <c r="A276">
        <f t="shared" si="261"/>
        <v>139</v>
      </c>
      <c r="B276" t="str">
        <f t="shared" ref="B276:C276" si="277">B274</f>
        <v>A</v>
      </c>
      <c r="C276" t="str">
        <f t="shared" si="277"/>
        <v>E</v>
      </c>
      <c r="D276">
        <f ca="1">INDIRECT("raw!"&amp;flux!B276&amp;flux!A276)</f>
        <v>69.067999999999998</v>
      </c>
      <c r="E276">
        <f ca="1">INDIRECT("raw!"&amp;flux!C276&amp;flux!A276)</f>
        <v>6.7219799999999996E-5</v>
      </c>
      <c r="G276" s="1">
        <f>raw!A276</f>
        <v>0.20960999999999999</v>
      </c>
      <c r="H276" s="1">
        <f>raw!B276</f>
        <v>0.19</v>
      </c>
      <c r="I276" s="1">
        <f>raw!C276</f>
        <v>0.19980500000000001</v>
      </c>
      <c r="J276" s="1">
        <f t="shared" si="259"/>
        <v>1.9609999999999989E-2</v>
      </c>
      <c r="K276" s="1">
        <f>raw!E276/J276</f>
        <v>1.0462468128505869E-6</v>
      </c>
      <c r="L276">
        <f t="shared" si="256"/>
        <v>-18.403492248946375</v>
      </c>
      <c r="M276">
        <f t="shared" si="257"/>
        <v>9.8224589071982824E-2</v>
      </c>
      <c r="N276" s="1">
        <f>raw!E276/flux!M276</f>
        <v>2.088774327675162E-7</v>
      </c>
    </row>
    <row r="277" spans="1:14" x14ac:dyDescent="0.25">
      <c r="A277">
        <f t="shared" si="261"/>
        <v>139</v>
      </c>
      <c r="B277" t="str">
        <f t="shared" ref="B277:C277" si="278">B275</f>
        <v>B</v>
      </c>
      <c r="C277" t="str">
        <f t="shared" si="278"/>
        <v>E</v>
      </c>
      <c r="D277">
        <f ca="1">INDIRECT("raw!"&amp;flux!B277&amp;flux!A277)</f>
        <v>66.825999999999993</v>
      </c>
      <c r="E277">
        <f ca="1">INDIRECT("raw!"&amp;flux!C277&amp;flux!A277)</f>
        <v>6.7219799999999996E-5</v>
      </c>
      <c r="G277" s="1">
        <f>raw!A277</f>
        <v>0.19</v>
      </c>
      <c r="H277" s="1">
        <f>raw!B277</f>
        <v>0.16189999999999999</v>
      </c>
      <c r="I277" s="1">
        <f>raw!C277</f>
        <v>0.17595</v>
      </c>
      <c r="J277" s="1">
        <f t="shared" si="259"/>
        <v>2.8100000000000014E-2</v>
      </c>
      <c r="K277" s="1">
        <f>raw!E277/J277</f>
        <v>5.6122419928825593E-6</v>
      </c>
      <c r="L277">
        <f t="shared" si="256"/>
        <v>-18.530634276105136</v>
      </c>
      <c r="M277">
        <f t="shared" si="257"/>
        <v>0.16004521147689674</v>
      </c>
      <c r="N277" s="1">
        <f>raw!E277/flux!M277</f>
        <v>9.8537156185247872E-7</v>
      </c>
    </row>
    <row r="278" spans="1:14" x14ac:dyDescent="0.25">
      <c r="A278">
        <f t="shared" si="261"/>
        <v>140</v>
      </c>
      <c r="B278" t="str">
        <f t="shared" ref="B278:C278" si="279">B276</f>
        <v>A</v>
      </c>
      <c r="C278" t="str">
        <f t="shared" si="279"/>
        <v>E</v>
      </c>
      <c r="D278">
        <f ca="1">INDIRECT("raw!"&amp;flux!B278&amp;flux!A278)</f>
        <v>66.825999999999993</v>
      </c>
      <c r="E278">
        <f ca="1">INDIRECT("raw!"&amp;flux!C278&amp;flux!A278)</f>
        <v>2.5699900000000001E-6</v>
      </c>
      <c r="G278" s="1">
        <f>raw!A278</f>
        <v>0.16189999999999999</v>
      </c>
      <c r="H278" s="1">
        <f>raw!B278</f>
        <v>0.13800000000000001</v>
      </c>
      <c r="I278" s="1">
        <f>raw!C278</f>
        <v>0.14995</v>
      </c>
      <c r="J278" s="1">
        <f t="shared" si="259"/>
        <v>2.3899999999999977E-2</v>
      </c>
      <c r="K278" s="1">
        <f>raw!E278/J278</f>
        <v>1.2935481171548129E-5</v>
      </c>
      <c r="L278">
        <f t="shared" si="256"/>
        <v>-18.690532234677711</v>
      </c>
      <c r="M278">
        <f t="shared" si="257"/>
        <v>0.15972517552638468</v>
      </c>
      <c r="N278" s="1">
        <f>raw!E278/flux!M278</f>
        <v>1.9355621240117581E-6</v>
      </c>
    </row>
    <row r="279" spans="1:14" x14ac:dyDescent="0.25">
      <c r="A279">
        <f t="shared" si="261"/>
        <v>140</v>
      </c>
      <c r="B279" t="str">
        <f t="shared" ref="B279:C279" si="280">B277</f>
        <v>B</v>
      </c>
      <c r="C279" t="str">
        <f t="shared" si="280"/>
        <v>E</v>
      </c>
      <c r="D279">
        <f ca="1">INDIRECT("raw!"&amp;flux!B279&amp;flux!A279)</f>
        <v>66.492999999999995</v>
      </c>
      <c r="E279">
        <f ca="1">INDIRECT("raw!"&amp;flux!C279&amp;flux!A279)</f>
        <v>2.5699900000000001E-6</v>
      </c>
      <c r="G279" s="1">
        <f>raw!A279</f>
        <v>0.13800000000000001</v>
      </c>
      <c r="H279" s="1">
        <f>raw!B279</f>
        <v>0.11999</v>
      </c>
      <c r="I279" s="1">
        <f>raw!C279</f>
        <v>0.128995</v>
      </c>
      <c r="J279" s="1">
        <f t="shared" si="259"/>
        <v>1.8010000000000012E-2</v>
      </c>
      <c r="K279" s="1">
        <f>raw!E279/J279</f>
        <v>1.9703331482509706E-5</v>
      </c>
      <c r="L279">
        <f t="shared" si="256"/>
        <v>-18.841060495952156</v>
      </c>
      <c r="M279">
        <f t="shared" si="257"/>
        <v>0.13984527918090725</v>
      </c>
      <c r="N279" s="1">
        <f>raw!E279/flux!M279</f>
        <v>2.5374971688600825E-6</v>
      </c>
    </row>
    <row r="280" spans="1:14" x14ac:dyDescent="0.25">
      <c r="A280">
        <f t="shared" si="261"/>
        <v>141</v>
      </c>
      <c r="B280" t="str">
        <f t="shared" ref="B280:C280" si="281">B278</f>
        <v>A</v>
      </c>
      <c r="C280" t="str">
        <f t="shared" si="281"/>
        <v>E</v>
      </c>
      <c r="D280">
        <f ca="1">INDIRECT("raw!"&amp;flux!B280&amp;flux!A280)</f>
        <v>66.492999999999995</v>
      </c>
      <c r="E280">
        <f ca="1">INDIRECT("raw!"&amp;flux!C280&amp;flux!A280)</f>
        <v>1.49542E-6</v>
      </c>
      <c r="G280" s="1">
        <f>raw!A280</f>
        <v>0.11999</v>
      </c>
      <c r="H280" s="1">
        <f>raw!B280</f>
        <v>0.1043</v>
      </c>
      <c r="I280" s="1">
        <f>raw!C280</f>
        <v>0.11214499999999999</v>
      </c>
      <c r="J280" s="1">
        <f t="shared" si="259"/>
        <v>1.5689999999999996E-2</v>
      </c>
      <c r="K280" s="1">
        <f>raw!E280/J280</f>
        <v>2.5063607393244113E-5</v>
      </c>
      <c r="L280">
        <f t="shared" si="256"/>
        <v>-18.981041463047941</v>
      </c>
      <c r="M280">
        <f t="shared" si="257"/>
        <v>0.14013704396957077</v>
      </c>
      <c r="N280" s="1">
        <f>raw!E280/flux!M280</f>
        <v>2.8061673691746311E-6</v>
      </c>
    </row>
    <row r="281" spans="1:14" x14ac:dyDescent="0.25">
      <c r="A281">
        <f t="shared" si="261"/>
        <v>141</v>
      </c>
      <c r="B281" t="str">
        <f t="shared" ref="B281:C281" si="282">B279</f>
        <v>B</v>
      </c>
      <c r="C281" t="str">
        <f t="shared" si="282"/>
        <v>E</v>
      </c>
      <c r="D281">
        <f ca="1">INDIRECT("raw!"&amp;flux!B281&amp;flux!A281)</f>
        <v>66.161000000000001</v>
      </c>
      <c r="E281">
        <f ca="1">INDIRECT("raw!"&amp;flux!C281&amp;flux!A281)</f>
        <v>1.49542E-6</v>
      </c>
      <c r="G281" s="1">
        <f>raw!A281</f>
        <v>0.1043</v>
      </c>
      <c r="H281" s="1">
        <f>raw!B281</f>
        <v>8.9797000000000002E-2</v>
      </c>
      <c r="I281" s="1">
        <f>raw!C281</f>
        <v>9.704850000000001E-2</v>
      </c>
      <c r="J281" s="1">
        <f t="shared" si="259"/>
        <v>1.4503000000000002E-2</v>
      </c>
      <c r="K281" s="1">
        <f>raw!E281/J281</f>
        <v>2.7555609184306694E-5</v>
      </c>
      <c r="L281">
        <f t="shared" si="256"/>
        <v>-19.125623286327698</v>
      </c>
      <c r="M281">
        <f t="shared" si="257"/>
        <v>0.14971979482900125</v>
      </c>
      <c r="N281" s="1">
        <f>raw!E281/flux!M281</f>
        <v>2.6692462440015884E-6</v>
      </c>
    </row>
    <row r="282" spans="1:14" x14ac:dyDescent="0.25">
      <c r="A282">
        <f t="shared" si="261"/>
        <v>142</v>
      </c>
      <c r="B282" t="str">
        <f t="shared" ref="B282:C282" si="283">B280</f>
        <v>A</v>
      </c>
      <c r="C282" t="str">
        <f t="shared" si="283"/>
        <v>E</v>
      </c>
      <c r="D282">
        <f ca="1">INDIRECT("raw!"&amp;flux!B282&amp;flux!A282)</f>
        <v>66.161000000000001</v>
      </c>
      <c r="E282">
        <f ca="1">INDIRECT("raw!"&amp;flux!C282&amp;flux!A282)</f>
        <v>1.22168E-6</v>
      </c>
      <c r="G282" s="1">
        <f>raw!A282</f>
        <v>8.9797000000000002E-2</v>
      </c>
      <c r="H282" s="1">
        <f>raw!B282</f>
        <v>7.6496999999999996E-2</v>
      </c>
      <c r="I282" s="1">
        <f>raw!C282</f>
        <v>8.3146999999999999E-2</v>
      </c>
      <c r="J282" s="1">
        <f t="shared" si="259"/>
        <v>1.3300000000000006E-2</v>
      </c>
      <c r="K282" s="1">
        <f>raw!E282/J282</f>
        <v>2.4493082706766909E-5</v>
      </c>
      <c r="L282">
        <f t="shared" si="256"/>
        <v>-19.280224014259296</v>
      </c>
      <c r="M282">
        <f t="shared" si="257"/>
        <v>0.16030004280046511</v>
      </c>
      <c r="N282" s="1">
        <f>raw!E282/flux!M282</f>
        <v>2.0321766252145683E-6</v>
      </c>
    </row>
    <row r="283" spans="1:14" x14ac:dyDescent="0.25">
      <c r="A283">
        <f t="shared" si="261"/>
        <v>142</v>
      </c>
      <c r="B283" t="str">
        <f t="shared" ref="B283:C283" si="284">B281</f>
        <v>B</v>
      </c>
      <c r="C283" t="str">
        <f t="shared" si="284"/>
        <v>E</v>
      </c>
      <c r="D283">
        <f ca="1">INDIRECT("raw!"&amp;flux!B283&amp;flux!A283)</f>
        <v>65.831000000000003</v>
      </c>
      <c r="E283">
        <f ca="1">INDIRECT("raw!"&amp;flux!C283&amp;flux!A283)</f>
        <v>1.22168E-6</v>
      </c>
      <c r="G283" s="1">
        <f>raw!A283</f>
        <v>7.6496999999999996E-2</v>
      </c>
      <c r="H283" s="1">
        <f>raw!B283</f>
        <v>6.5198999999999993E-2</v>
      </c>
      <c r="I283" s="1">
        <f>raw!C283</f>
        <v>7.0847999999999994E-2</v>
      </c>
      <c r="J283" s="1">
        <f t="shared" si="259"/>
        <v>1.1298000000000002E-2</v>
      </c>
      <c r="K283" s="1">
        <f>raw!E283/J283</f>
        <v>2.0833864400778896E-5</v>
      </c>
      <c r="L283">
        <f t="shared" si="256"/>
        <v>-19.440297402786559</v>
      </c>
      <c r="M283">
        <f t="shared" si="257"/>
        <v>0.15980739298558558</v>
      </c>
      <c r="N283" s="1">
        <f>raw!E283/flux!M283</f>
        <v>1.4729043231512517E-6</v>
      </c>
    </row>
    <row r="284" spans="1:14" x14ac:dyDescent="0.25">
      <c r="A284">
        <f t="shared" si="261"/>
        <v>143</v>
      </c>
      <c r="B284" t="str">
        <f t="shared" ref="B284:C284" si="285">B282</f>
        <v>A</v>
      </c>
      <c r="C284" t="str">
        <f t="shared" si="285"/>
        <v>E</v>
      </c>
      <c r="D284">
        <f ca="1">INDIRECT("raw!"&amp;flux!B284&amp;flux!A284)</f>
        <v>65.831000000000003</v>
      </c>
      <c r="E284">
        <f ca="1">INDIRECT("raw!"&amp;flux!C284&amp;flux!A284)</f>
        <v>1.58874E-6</v>
      </c>
      <c r="G284" s="1">
        <f>raw!A284</f>
        <v>6.5198999999999993E-2</v>
      </c>
      <c r="H284" s="1">
        <f>raw!B284</f>
        <v>5.5497999999999999E-2</v>
      </c>
      <c r="I284" s="1">
        <f>raw!C284</f>
        <v>6.0348499999999999E-2</v>
      </c>
      <c r="J284" s="1">
        <f t="shared" si="259"/>
        <v>9.7009999999999943E-3</v>
      </c>
      <c r="K284" s="1">
        <f>raw!E284/J284</f>
        <v>1.7359756726110723E-5</v>
      </c>
      <c r="L284">
        <f t="shared" si="256"/>
        <v>-19.600698047650511</v>
      </c>
      <c r="M284">
        <f t="shared" si="257"/>
        <v>0.16109714732463556</v>
      </c>
      <c r="N284" s="1">
        <f>raw!E284/flux!M284</f>
        <v>1.0453754321337173E-6</v>
      </c>
    </row>
    <row r="285" spans="1:14" x14ac:dyDescent="0.25">
      <c r="A285">
        <f t="shared" si="261"/>
        <v>143</v>
      </c>
      <c r="B285" t="str">
        <f t="shared" ref="B285:C285" si="286">B283</f>
        <v>B</v>
      </c>
      <c r="C285" t="str">
        <f t="shared" si="286"/>
        <v>E</v>
      </c>
      <c r="D285">
        <f ca="1">INDIRECT("raw!"&amp;flux!B285&amp;flux!A285)</f>
        <v>65.503</v>
      </c>
      <c r="E285">
        <f ca="1">INDIRECT("raw!"&amp;flux!C285&amp;flux!A285)</f>
        <v>1.58874E-6</v>
      </c>
      <c r="G285" s="1">
        <f>raw!A285</f>
        <v>5.5497999999999999E-2</v>
      </c>
      <c r="H285" s="1">
        <f>raw!B285</f>
        <v>4.7301999999999997E-2</v>
      </c>
      <c r="I285" s="1">
        <f>raw!C285</f>
        <v>5.1400000000000001E-2</v>
      </c>
      <c r="J285" s="1">
        <f t="shared" si="259"/>
        <v>8.1960000000000019E-3</v>
      </c>
      <c r="K285" s="1">
        <f>raw!E285/J285</f>
        <v>1.4261957052220592E-5</v>
      </c>
      <c r="L285">
        <f t="shared" si="256"/>
        <v>-19.761195967411613</v>
      </c>
      <c r="M285">
        <f t="shared" si="257"/>
        <v>0.15979440616496829</v>
      </c>
      <c r="N285" s="1">
        <f>raw!E285/flux!M285</f>
        <v>7.3150871050720168E-7</v>
      </c>
    </row>
    <row r="286" spans="1:14" x14ac:dyDescent="0.25">
      <c r="A286">
        <f t="shared" si="261"/>
        <v>144</v>
      </c>
      <c r="B286" t="str">
        <f t="shared" ref="B286:C286" si="287">B284</f>
        <v>A</v>
      </c>
      <c r="C286" t="str">
        <f t="shared" si="287"/>
        <v>E</v>
      </c>
      <c r="D286">
        <f ca="1">INDIRECT("raw!"&amp;flux!B286&amp;flux!A286)</f>
        <v>65.503</v>
      </c>
      <c r="E286">
        <f ca="1">INDIRECT("raw!"&amp;flux!C286&amp;flux!A286)</f>
        <v>8.5490099999999997E-6</v>
      </c>
      <c r="G286" s="1">
        <f>raw!A286</f>
        <v>4.7301999999999997E-2</v>
      </c>
      <c r="H286" s="1">
        <f>raw!B286</f>
        <v>4.0300000000000002E-2</v>
      </c>
      <c r="I286" s="1">
        <f>raw!C286</f>
        <v>4.3801E-2</v>
      </c>
      <c r="J286" s="1">
        <f t="shared" si="259"/>
        <v>7.0019999999999943E-3</v>
      </c>
      <c r="K286" s="1">
        <f>raw!E286/J286</f>
        <v>1.1609525849757222E-5</v>
      </c>
      <c r="L286">
        <f t="shared" si="256"/>
        <v>-19.921177491700728</v>
      </c>
      <c r="M286">
        <f t="shared" si="257"/>
        <v>0.16020110894943373</v>
      </c>
      <c r="N286" s="1">
        <f>raw!E286/flux!M286</f>
        <v>5.0742407797975072E-7</v>
      </c>
    </row>
    <row r="287" spans="1:14" x14ac:dyDescent="0.25">
      <c r="A287">
        <f t="shared" si="261"/>
        <v>144</v>
      </c>
      <c r="B287" t="str">
        <f t="shared" ref="B287:C287" si="288">B285</f>
        <v>B</v>
      </c>
      <c r="C287" t="str">
        <f t="shared" si="288"/>
        <v>E</v>
      </c>
      <c r="D287">
        <f ca="1">INDIRECT("raw!"&amp;flux!B287&amp;flux!A287)</f>
        <v>65.046000000000006</v>
      </c>
      <c r="E287">
        <f ca="1">INDIRECT("raw!"&amp;flux!C287&amp;flux!A287)</f>
        <v>8.5490099999999997E-6</v>
      </c>
      <c r="G287" s="1">
        <f>raw!A287</f>
        <v>4.0300000000000002E-2</v>
      </c>
      <c r="H287" s="1">
        <f>raw!B287</f>
        <v>3.44E-2</v>
      </c>
      <c r="I287" s="1">
        <f>raw!C287</f>
        <v>3.7350000000000001E-2</v>
      </c>
      <c r="J287" s="1">
        <f t="shared" si="259"/>
        <v>5.9000000000000025E-3</v>
      </c>
      <c r="K287" s="1">
        <f>raw!E287/J287</f>
        <v>9.3949830508474547E-6</v>
      </c>
      <c r="L287">
        <f t="shared" si="256"/>
        <v>-20.080501228293905</v>
      </c>
      <c r="M287">
        <f t="shared" si="257"/>
        <v>0.15829490457328471</v>
      </c>
      <c r="N287" s="1">
        <f>raw!E287/flux!M287</f>
        <v>3.5017172630681723E-7</v>
      </c>
    </row>
    <row r="288" spans="1:14" x14ac:dyDescent="0.25">
      <c r="A288">
        <f t="shared" si="261"/>
        <v>145</v>
      </c>
      <c r="B288" t="str">
        <f t="shared" ref="B288:C288" si="289">B286</f>
        <v>A</v>
      </c>
      <c r="C288" t="str">
        <f t="shared" si="289"/>
        <v>E</v>
      </c>
      <c r="D288">
        <f ca="1">INDIRECT("raw!"&amp;flux!B288&amp;flux!A288)</f>
        <v>65.046000000000006</v>
      </c>
      <c r="E288">
        <f ca="1">INDIRECT("raw!"&amp;flux!C288&amp;flux!A288)</f>
        <v>1.7143199999999999E-5</v>
      </c>
      <c r="G288" s="1">
        <f>raw!A288</f>
        <v>3.44E-2</v>
      </c>
      <c r="H288" s="1">
        <f>raw!B288</f>
        <v>2.9298999999999999E-2</v>
      </c>
      <c r="I288" s="1">
        <f>raw!C288</f>
        <v>3.1849500000000003E-2</v>
      </c>
      <c r="J288" s="1">
        <f t="shared" si="259"/>
        <v>5.1010000000000014E-3</v>
      </c>
      <c r="K288" s="1">
        <f>raw!E288/J288</f>
        <v>7.5644775534208961E-6</v>
      </c>
      <c r="L288">
        <f t="shared" si="256"/>
        <v>-20.239812456564909</v>
      </c>
      <c r="M288">
        <f t="shared" si="257"/>
        <v>0.16050317863159508</v>
      </c>
      <c r="N288" s="1">
        <f>raw!E288/flux!M288</f>
        <v>2.4040894597214078E-7</v>
      </c>
    </row>
    <row r="289" spans="1:14" x14ac:dyDescent="0.25">
      <c r="A289">
        <f t="shared" si="261"/>
        <v>145</v>
      </c>
      <c r="B289" t="str">
        <f t="shared" ref="B289:C289" si="290">B287</f>
        <v>B</v>
      </c>
      <c r="C289" t="str">
        <f t="shared" si="290"/>
        <v>E</v>
      </c>
      <c r="D289">
        <f ca="1">INDIRECT("raw!"&amp;flux!B289&amp;flux!A289)</f>
        <v>64.591999999999999</v>
      </c>
      <c r="E289">
        <f ca="1">INDIRECT("raw!"&amp;flux!C289&amp;flux!A289)</f>
        <v>1.7143199999999999E-5</v>
      </c>
      <c r="G289" s="1">
        <f>raw!A289</f>
        <v>2.9298999999999999E-2</v>
      </c>
      <c r="H289" s="1">
        <f>raw!B289</f>
        <v>2.4938999999999999E-2</v>
      </c>
      <c r="I289" s="1">
        <f>raw!C289</f>
        <v>2.7118999999999997E-2</v>
      </c>
      <c r="J289" s="1">
        <f t="shared" si="259"/>
        <v>4.3599999999999993E-3</v>
      </c>
      <c r="K289" s="1">
        <f>raw!E289/J289</f>
        <v>6.056972477064221E-6</v>
      </c>
      <c r="L289">
        <f t="shared" si="256"/>
        <v>-20.400599550636709</v>
      </c>
      <c r="M289">
        <f t="shared" si="257"/>
        <v>0.16112054253069688</v>
      </c>
      <c r="N289" s="1">
        <f>raw!E289/flux!M289</f>
        <v>1.6390461194585811E-7</v>
      </c>
    </row>
    <row r="290" spans="1:14" x14ac:dyDescent="0.25">
      <c r="A290">
        <f t="shared" si="261"/>
        <v>146</v>
      </c>
      <c r="B290" t="str">
        <f t="shared" ref="B290:C290" si="291">B288</f>
        <v>A</v>
      </c>
      <c r="C290" t="str">
        <f t="shared" si="291"/>
        <v>E</v>
      </c>
      <c r="D290">
        <f ca="1">INDIRECT("raw!"&amp;flux!B290&amp;flux!A290)</f>
        <v>64.591999999999999</v>
      </c>
      <c r="E290">
        <f ca="1">INDIRECT("raw!"&amp;flux!C290&amp;flux!A290)</f>
        <v>2.64102E-5</v>
      </c>
      <c r="G290" s="1">
        <f>raw!A290</f>
        <v>2.4938999999999999E-2</v>
      </c>
      <c r="H290" s="1">
        <f>raw!B290</f>
        <v>2.001E-2</v>
      </c>
      <c r="I290" s="1">
        <f>raw!C290</f>
        <v>2.2474500000000001E-2</v>
      </c>
      <c r="J290" s="1">
        <f t="shared" si="259"/>
        <v>4.9289999999999994E-3</v>
      </c>
      <c r="K290" s="1">
        <f>raw!E290/J290</f>
        <v>4.6572529924934069E-6</v>
      </c>
      <c r="L290">
        <f t="shared" si="256"/>
        <v>-20.588452806703561</v>
      </c>
      <c r="M290">
        <f t="shared" si="257"/>
        <v>0.22020069462141864</v>
      </c>
      <c r="N290" s="1">
        <f>raw!E290/flux!M290</f>
        <v>1.0424853581623142E-7</v>
      </c>
    </row>
    <row r="291" spans="1:14" x14ac:dyDescent="0.25">
      <c r="A291">
        <f t="shared" si="261"/>
        <v>146</v>
      </c>
      <c r="B291" t="str">
        <f t="shared" ref="B291:C291" si="292">B289</f>
        <v>B</v>
      </c>
      <c r="C291" t="str">
        <f t="shared" si="292"/>
        <v>E</v>
      </c>
      <c r="D291">
        <f ca="1">INDIRECT("raw!"&amp;flux!B291&amp;flux!A291)</f>
        <v>63.631</v>
      </c>
      <c r="E291">
        <f ca="1">INDIRECT("raw!"&amp;flux!C291&amp;flux!A291)</f>
        <v>2.64102E-5</v>
      </c>
      <c r="G291" s="1">
        <f>raw!A291</f>
        <v>2.001E-2</v>
      </c>
      <c r="H291" s="1">
        <f>raw!B291</f>
        <v>1.4829999999999999E-2</v>
      </c>
      <c r="I291" s="1">
        <f>raw!C291</f>
        <v>1.7419999999999998E-2</v>
      </c>
      <c r="J291" s="1">
        <f t="shared" si="259"/>
        <v>5.1800000000000006E-3</v>
      </c>
      <c r="K291" s="1">
        <f>raw!E291/J291</f>
        <v>3.2513320463320459E-6</v>
      </c>
      <c r="L291">
        <f t="shared" si="256"/>
        <v>-20.843215168448374</v>
      </c>
      <c r="M291">
        <f t="shared" si="257"/>
        <v>0.29957999244580136</v>
      </c>
      <c r="N291" s="1">
        <f>raw!E291/flux!M291</f>
        <v>5.62183738056104E-8</v>
      </c>
    </row>
    <row r="292" spans="1:14" x14ac:dyDescent="0.25">
      <c r="A292">
        <f t="shared" si="261"/>
        <v>147</v>
      </c>
      <c r="B292" t="str">
        <f t="shared" ref="B292:C292" si="293">B290</f>
        <v>A</v>
      </c>
      <c r="C292" t="str">
        <f t="shared" si="293"/>
        <v>E</v>
      </c>
      <c r="D292">
        <f ca="1">INDIRECT("raw!"&amp;flux!B292&amp;flux!A292)</f>
        <v>63.631</v>
      </c>
      <c r="E292">
        <f ca="1">INDIRECT("raw!"&amp;flux!C292&amp;flux!A292)</f>
        <v>2.9977399999999999E-5</v>
      </c>
      <c r="G292" s="1">
        <f>raw!A292</f>
        <v>1.4829999999999999E-2</v>
      </c>
      <c r="H292" s="1">
        <f>raw!B292</f>
        <v>1.0451E-2</v>
      </c>
      <c r="I292" s="1">
        <f>raw!C292</f>
        <v>1.2640499999999999E-2</v>
      </c>
      <c r="J292" s="1">
        <f t="shared" si="259"/>
        <v>4.3789999999999992E-3</v>
      </c>
      <c r="K292" s="1">
        <f>raw!E292/J292</f>
        <v>2.0636446677323595E-6</v>
      </c>
      <c r="L292">
        <f t="shared" si="256"/>
        <v>-21.16392819497435</v>
      </c>
      <c r="M292">
        <f t="shared" si="257"/>
        <v>0.34995448853747407</v>
      </c>
      <c r="N292" s="1">
        <f>raw!E292/flux!M292</f>
        <v>2.5822500627913294E-8</v>
      </c>
    </row>
    <row r="293" spans="1:14" x14ac:dyDescent="0.25">
      <c r="A293">
        <f t="shared" si="261"/>
        <v>147</v>
      </c>
      <c r="B293" t="str">
        <f t="shared" ref="B293:C293" si="294">B291</f>
        <v>B</v>
      </c>
      <c r="C293" t="str">
        <f t="shared" si="294"/>
        <v>E</v>
      </c>
      <c r="D293">
        <f ca="1">INDIRECT("raw!"&amp;flux!B293&amp;flux!A293)</f>
        <v>62.308</v>
      </c>
      <c r="E293">
        <f ca="1">INDIRECT("raw!"&amp;flux!C293&amp;flux!A293)</f>
        <v>2.9977399999999999E-5</v>
      </c>
      <c r="G293" s="1">
        <f>raw!A293</f>
        <v>1.0451E-2</v>
      </c>
      <c r="H293" s="1">
        <f>raw!B293</f>
        <v>7.1453000000000003E-3</v>
      </c>
      <c r="I293" s="1">
        <f>raw!C293</f>
        <v>8.7981500000000011E-3</v>
      </c>
      <c r="J293" s="1">
        <f t="shared" si="259"/>
        <v>3.3057E-3</v>
      </c>
      <c r="K293" s="1">
        <f>raw!E293/J293</f>
        <v>1.233139728348005E-6</v>
      </c>
      <c r="L293">
        <f t="shared" si="256"/>
        <v>-21.526292667762149</v>
      </c>
      <c r="M293">
        <f t="shared" si="257"/>
        <v>0.38024286970820348</v>
      </c>
      <c r="N293" s="1">
        <f>raw!E293/flux!M293</f>
        <v>1.0720490309596606E-8</v>
      </c>
    </row>
    <row r="294" spans="1:14" x14ac:dyDescent="0.25">
      <c r="A294">
        <f t="shared" si="261"/>
        <v>148</v>
      </c>
      <c r="B294" t="str">
        <f t="shared" ref="B294:C294" si="295">B292</f>
        <v>A</v>
      </c>
      <c r="C294" t="str">
        <f t="shared" si="295"/>
        <v>E</v>
      </c>
      <c r="D294">
        <f ca="1">INDIRECT("raw!"&amp;flux!B294&amp;flux!A294)</f>
        <v>62.308</v>
      </c>
      <c r="E294">
        <f ca="1">INDIRECT("raw!"&amp;flux!C294&amp;flux!A294)</f>
        <v>5.4222199999999997E-5</v>
      </c>
      <c r="G294" s="1">
        <f>raw!A294</f>
        <v>7.1453000000000003E-3</v>
      </c>
      <c r="H294" s="1">
        <f>raw!B294</f>
        <v>4.5560000000000002E-3</v>
      </c>
      <c r="I294" s="1">
        <f>raw!C294</f>
        <v>5.8506500000000006E-3</v>
      </c>
      <c r="J294" s="1">
        <f t="shared" si="259"/>
        <v>2.5893000000000001E-3</v>
      </c>
      <c r="K294" s="1">
        <f>raw!E294/J294</f>
        <v>6.9207121615880734E-7</v>
      </c>
      <c r="L294">
        <f t="shared" si="256"/>
        <v>-21.934281373690236</v>
      </c>
      <c r="M294">
        <f t="shared" si="257"/>
        <v>0.45000975231922746</v>
      </c>
      <c r="N294" s="1">
        <f>raw!E294/flux!M294</f>
        <v>3.9820914786060173E-9</v>
      </c>
    </row>
    <row r="295" spans="1:14" x14ac:dyDescent="0.25">
      <c r="A295">
        <f t="shared" si="261"/>
        <v>148</v>
      </c>
      <c r="B295" t="str">
        <f t="shared" ref="B295:C295" si="296">B293</f>
        <v>B</v>
      </c>
      <c r="C295" t="str">
        <f t="shared" si="296"/>
        <v>E</v>
      </c>
      <c r="D295">
        <f ca="1">INDIRECT("raw!"&amp;flux!B295&amp;flux!A295)</f>
        <v>59.924999999999997</v>
      </c>
      <c r="E295">
        <f ca="1">INDIRECT("raw!"&amp;flux!C295&amp;flux!A295)</f>
        <v>5.4222199999999997E-5</v>
      </c>
      <c r="G295" s="1">
        <f>raw!A295</f>
        <v>4.5560000000000002E-3</v>
      </c>
      <c r="H295" s="1">
        <f>raw!B295</f>
        <v>2.4999000000000002E-3</v>
      </c>
      <c r="I295" s="1">
        <f>raw!C295</f>
        <v>3.5279500000000002E-3</v>
      </c>
      <c r="J295" s="1">
        <f t="shared" si="259"/>
        <v>2.0560999999999999E-3</v>
      </c>
      <c r="K295" s="1">
        <f>raw!E295/J295</f>
        <v>3.4083167161130293E-7</v>
      </c>
      <c r="L295">
        <f t="shared" si="256"/>
        <v>-22.440117174164214</v>
      </c>
      <c r="M295">
        <f t="shared" si="257"/>
        <v>0.60019431451080196</v>
      </c>
      <c r="N295" s="1">
        <f>raw!E295/flux!M295</f>
        <v>1.1675951988502011E-9</v>
      </c>
    </row>
    <row r="296" spans="1:14" x14ac:dyDescent="0.25">
      <c r="A296">
        <f t="shared" si="261"/>
        <v>149</v>
      </c>
      <c r="B296" t="str">
        <f t="shared" ref="B296:C296" si="297">B294</f>
        <v>A</v>
      </c>
      <c r="C296" t="str">
        <f t="shared" si="297"/>
        <v>E</v>
      </c>
      <c r="D296">
        <f ca="1">INDIRECT("raw!"&amp;flux!B296&amp;flux!A296)</f>
        <v>59.924999999999997</v>
      </c>
      <c r="E296">
        <f ca="1">INDIRECT("raw!"&amp;flux!C296&amp;flux!A296)</f>
        <v>3.77488E-5</v>
      </c>
      <c r="G296" s="1">
        <f>raw!A296</f>
        <v>2.4999000000000002E-3</v>
      </c>
      <c r="H296" s="1">
        <f>raw!B296</f>
        <v>1.1E-4</v>
      </c>
      <c r="I296" s="1">
        <f>raw!C296</f>
        <v>1.30495E-3</v>
      </c>
      <c r="J296" s="1">
        <f t="shared" si="259"/>
        <v>2.3899000000000004E-3</v>
      </c>
      <c r="K296" s="1">
        <f>raw!E296/J296</f>
        <v>9.2082932340265268E-8</v>
      </c>
      <c r="L296">
        <f t="shared" si="256"/>
        <v>-23.434669414008326</v>
      </c>
      <c r="M296">
        <f t="shared" si="257"/>
        <v>3.1235256442638546</v>
      </c>
      <c r="N296" s="1">
        <f>raw!E296/flux!M296</f>
        <v>7.0455320385840899E-11</v>
      </c>
    </row>
    <row r="297" spans="1:14" x14ac:dyDescent="0.25">
      <c r="A297">
        <f t="shared" si="261"/>
        <v>149</v>
      </c>
      <c r="B297" t="str">
        <f t="shared" ref="B297:C297" si="298">B295</f>
        <v>B</v>
      </c>
      <c r="C297" t="str">
        <f t="shared" si="298"/>
        <v>E</v>
      </c>
      <c r="D297">
        <f ca="1">INDIRECT("raw!"&amp;flux!B297&amp;flux!A297)</f>
        <v>57.058999999999997</v>
      </c>
      <c r="E297">
        <f ca="1">INDIRECT("raw!"&amp;flux!C297&amp;flux!A297)</f>
        <v>3.77488E-5</v>
      </c>
      <c r="G297" s="1">
        <f>raw!A297</f>
        <v>0</v>
      </c>
      <c r="H297" s="1">
        <f>raw!B297</f>
        <v>0</v>
      </c>
      <c r="I297" s="1">
        <f>raw!C297</f>
        <v>0</v>
      </c>
      <c r="J297" s="1">
        <f t="shared" si="259"/>
        <v>0</v>
      </c>
      <c r="K297" s="1" t="e">
        <f>raw!E297/J297</f>
        <v>#DIV/0!</v>
      </c>
      <c r="L297" t="e">
        <f t="shared" si="256"/>
        <v>#NUM!</v>
      </c>
      <c r="M297" t="e">
        <f t="shared" si="257"/>
        <v>#DIV/0!</v>
      </c>
      <c r="N297" s="1" t="e">
        <f>raw!E297/flux!M297</f>
        <v>#DIV/0!</v>
      </c>
    </row>
    <row r="298" spans="1:14" x14ac:dyDescent="0.25">
      <c r="A298">
        <f t="shared" si="261"/>
        <v>150</v>
      </c>
      <c r="B298" t="str">
        <f t="shared" ref="B298:C298" si="299">B296</f>
        <v>A</v>
      </c>
      <c r="C298" t="str">
        <f t="shared" si="299"/>
        <v>E</v>
      </c>
      <c r="D298">
        <f ca="1">INDIRECT("raw!"&amp;flux!B298&amp;flux!A298)</f>
        <v>57.058999999999997</v>
      </c>
      <c r="E298">
        <f ca="1">INDIRECT("raw!"&amp;flux!C298&amp;flux!A298)</f>
        <v>4.6723800000000001E-5</v>
      </c>
      <c r="G298" s="1">
        <f>raw!A298</f>
        <v>0</v>
      </c>
      <c r="H298" s="1">
        <f>raw!B298</f>
        <v>0</v>
      </c>
      <c r="I298" s="1">
        <f>raw!C298</f>
        <v>0</v>
      </c>
      <c r="J298" s="1">
        <f t="shared" si="259"/>
        <v>0</v>
      </c>
      <c r="K298" s="1" t="e">
        <f>raw!E298/J298</f>
        <v>#DIV/0!</v>
      </c>
      <c r="L298" t="e">
        <f t="shared" si="256"/>
        <v>#NUM!</v>
      </c>
      <c r="M298" t="e">
        <f t="shared" si="257"/>
        <v>#DIV/0!</v>
      </c>
      <c r="N298" s="1" t="e">
        <f>raw!E298/flux!M298</f>
        <v>#DIV/0!</v>
      </c>
    </row>
    <row r="299" spans="1:14" x14ac:dyDescent="0.25">
      <c r="A299">
        <f t="shared" si="261"/>
        <v>150</v>
      </c>
      <c r="B299" t="str">
        <f t="shared" ref="B299:C299" si="300">B297</f>
        <v>B</v>
      </c>
      <c r="C299" t="str">
        <f t="shared" si="300"/>
        <v>E</v>
      </c>
      <c r="D299">
        <f ca="1">INDIRECT("raw!"&amp;flux!B299&amp;flux!A299)</f>
        <v>54.06</v>
      </c>
      <c r="E299">
        <f ca="1">INDIRECT("raw!"&amp;flux!C299&amp;flux!A299)</f>
        <v>4.6723800000000001E-5</v>
      </c>
      <c r="G299" s="1">
        <f>raw!A299</f>
        <v>0</v>
      </c>
      <c r="H299" s="1">
        <f>raw!B299</f>
        <v>0</v>
      </c>
      <c r="I299" s="1">
        <f>raw!C299</f>
        <v>0</v>
      </c>
      <c r="J299" s="1">
        <f t="shared" si="259"/>
        <v>0</v>
      </c>
      <c r="K299" s="1" t="e">
        <f>raw!E299/J299</f>
        <v>#DIV/0!</v>
      </c>
      <c r="L299" t="e">
        <f t="shared" si="256"/>
        <v>#NUM!</v>
      </c>
      <c r="M299" t="e">
        <f t="shared" si="257"/>
        <v>#DIV/0!</v>
      </c>
      <c r="N299" s="1" t="e">
        <f>raw!E299/flux!M299</f>
        <v>#DIV/0!</v>
      </c>
    </row>
    <row r="300" spans="1:14" x14ac:dyDescent="0.25">
      <c r="A300">
        <f t="shared" si="261"/>
        <v>151</v>
      </c>
      <c r="B300" t="str">
        <f t="shared" ref="B300:C300" si="301">B298</f>
        <v>A</v>
      </c>
      <c r="C300" t="str">
        <f t="shared" si="301"/>
        <v>E</v>
      </c>
      <c r="D300">
        <f ca="1">INDIRECT("raw!"&amp;flux!B300&amp;flux!A300)</f>
        <v>54.06</v>
      </c>
      <c r="E300">
        <f ca="1">INDIRECT("raw!"&amp;flux!C300&amp;flux!A300)</f>
        <v>1.3774100000000001E-5</v>
      </c>
      <c r="G300" s="1">
        <f>raw!A300</f>
        <v>0</v>
      </c>
      <c r="H300" s="1">
        <f>raw!B300</f>
        <v>0</v>
      </c>
      <c r="I300" s="1">
        <f>raw!C300</f>
        <v>0</v>
      </c>
      <c r="J300" s="1">
        <f t="shared" si="259"/>
        <v>0</v>
      </c>
      <c r="K300" s="1" t="e">
        <f>raw!E300/J300</f>
        <v>#DIV/0!</v>
      </c>
      <c r="L300" t="e">
        <f t="shared" si="256"/>
        <v>#NUM!</v>
      </c>
      <c r="M300" t="e">
        <f t="shared" si="257"/>
        <v>#DIV/0!</v>
      </c>
      <c r="N300" s="1" t="e">
        <f>raw!E300/flux!M300</f>
        <v>#DIV/0!</v>
      </c>
    </row>
    <row r="301" spans="1:14" x14ac:dyDescent="0.25">
      <c r="A301">
        <f t="shared" si="261"/>
        <v>151</v>
      </c>
      <c r="B301" t="str">
        <f t="shared" ref="B301:C301" si="302">B299</f>
        <v>B</v>
      </c>
      <c r="C301" t="str">
        <f t="shared" si="302"/>
        <v>E</v>
      </c>
      <c r="D301">
        <f ca="1">INDIRECT("raw!"&amp;flux!B301&amp;flux!A301)</f>
        <v>52.99</v>
      </c>
      <c r="E301">
        <f ca="1">INDIRECT("raw!"&amp;flux!C301&amp;flux!A301)</f>
        <v>1.3774100000000001E-5</v>
      </c>
      <c r="G301" s="1">
        <f>raw!A301</f>
        <v>0</v>
      </c>
      <c r="H301" s="1">
        <f>raw!B301</f>
        <v>0</v>
      </c>
      <c r="I301" s="1">
        <f>raw!C301</f>
        <v>0</v>
      </c>
      <c r="J301" s="1">
        <f t="shared" si="259"/>
        <v>0</v>
      </c>
      <c r="K301" s="1" t="e">
        <f>raw!E301/J301</f>
        <v>#DIV/0!</v>
      </c>
      <c r="L301" t="e">
        <f t="shared" si="256"/>
        <v>#NUM!</v>
      </c>
      <c r="M301" t="e">
        <f t="shared" si="257"/>
        <v>#DIV/0!</v>
      </c>
      <c r="N301" s="1" t="e">
        <f>raw!E301/flux!M301</f>
        <v>#DIV/0!</v>
      </c>
    </row>
    <row r="302" spans="1:14" x14ac:dyDescent="0.25">
      <c r="A302">
        <f t="shared" si="261"/>
        <v>152</v>
      </c>
      <c r="B302" t="str">
        <f t="shared" ref="B302:C302" si="303">B300</f>
        <v>A</v>
      </c>
      <c r="C302" t="str">
        <f t="shared" si="303"/>
        <v>E</v>
      </c>
      <c r="D302">
        <f ca="1">INDIRECT("raw!"&amp;flux!B302&amp;flux!A302)</f>
        <v>52.99</v>
      </c>
      <c r="E302">
        <f ca="1">INDIRECT("raw!"&amp;flux!C302&amp;flux!A302)</f>
        <v>1.09261E-5</v>
      </c>
      <c r="G302" s="1">
        <f>raw!A302</f>
        <v>0</v>
      </c>
      <c r="H302" s="1">
        <f>raw!B302</f>
        <v>0</v>
      </c>
      <c r="I302" s="1">
        <f>raw!C302</f>
        <v>0</v>
      </c>
      <c r="J302" s="1">
        <f t="shared" si="259"/>
        <v>0</v>
      </c>
      <c r="K302" s="1" t="e">
        <f>raw!E302/J302</f>
        <v>#DIV/0!</v>
      </c>
      <c r="L302" t="e">
        <f t="shared" si="256"/>
        <v>#NUM!</v>
      </c>
      <c r="M302" t="e">
        <f t="shared" si="257"/>
        <v>#DIV/0!</v>
      </c>
      <c r="N302" s="1" t="e">
        <f>raw!E302/flux!M302</f>
        <v>#DIV/0!</v>
      </c>
    </row>
    <row r="303" spans="1:14" x14ac:dyDescent="0.25">
      <c r="A303">
        <f t="shared" si="261"/>
        <v>152</v>
      </c>
      <c r="B303" t="str">
        <f t="shared" ref="B303:C303" si="304">B301</f>
        <v>B</v>
      </c>
      <c r="C303" t="str">
        <f t="shared" si="304"/>
        <v>E</v>
      </c>
      <c r="D303">
        <f ca="1">INDIRECT("raw!"&amp;flux!B303&amp;flux!A303)</f>
        <v>51.784999999999997</v>
      </c>
      <c r="E303">
        <f ca="1">INDIRECT("raw!"&amp;flux!C303&amp;flux!A303)</f>
        <v>1.09261E-5</v>
      </c>
      <c r="G303" s="1">
        <f>raw!A303</f>
        <v>0</v>
      </c>
      <c r="H303" s="1">
        <f>raw!B303</f>
        <v>0</v>
      </c>
      <c r="I303" s="1">
        <f>raw!C303</f>
        <v>0</v>
      </c>
      <c r="J303" s="1">
        <f t="shared" si="259"/>
        <v>0</v>
      </c>
      <c r="K303" s="1" t="e">
        <f>raw!E303/J303</f>
        <v>#DIV/0!</v>
      </c>
      <c r="L303" t="e">
        <f t="shared" si="256"/>
        <v>#NUM!</v>
      </c>
      <c r="M303" t="e">
        <f t="shared" si="257"/>
        <v>#DIV/0!</v>
      </c>
      <c r="N303" s="1" t="e">
        <f>raw!E303/flux!M303</f>
        <v>#DIV/0!</v>
      </c>
    </row>
    <row r="304" spans="1:14" x14ac:dyDescent="0.25">
      <c r="A304">
        <f t="shared" si="261"/>
        <v>153</v>
      </c>
      <c r="B304" t="str">
        <f t="shared" ref="B304:C304" si="305">B302</f>
        <v>A</v>
      </c>
      <c r="C304" t="str">
        <f t="shared" si="305"/>
        <v>E</v>
      </c>
      <c r="D304">
        <f ca="1">INDIRECT("raw!"&amp;flux!B304&amp;flux!A304)</f>
        <v>51.784999999999997</v>
      </c>
      <c r="E304">
        <f ca="1">INDIRECT("raw!"&amp;flux!C304&amp;flux!A304)</f>
        <v>2.5894899999999998E-5</v>
      </c>
      <c r="G304" s="1">
        <f>raw!A304</f>
        <v>0</v>
      </c>
      <c r="H304" s="1">
        <f>raw!B304</f>
        <v>0</v>
      </c>
      <c r="I304" s="1">
        <f>raw!C304</f>
        <v>0</v>
      </c>
      <c r="J304" s="1">
        <f t="shared" si="259"/>
        <v>0</v>
      </c>
      <c r="K304" s="1" t="e">
        <f>raw!E304/J304</f>
        <v>#DIV/0!</v>
      </c>
      <c r="L304" t="e">
        <f t="shared" si="256"/>
        <v>#NUM!</v>
      </c>
      <c r="M304" t="e">
        <f t="shared" si="257"/>
        <v>#DIV/0!</v>
      </c>
      <c r="N304" s="1" t="e">
        <f>raw!E304/flux!M304</f>
        <v>#DIV/0!</v>
      </c>
    </row>
    <row r="305" spans="1:14" x14ac:dyDescent="0.25">
      <c r="A305">
        <f t="shared" si="261"/>
        <v>153</v>
      </c>
      <c r="B305" t="str">
        <f t="shared" ref="B305:C305" si="306">B303</f>
        <v>B</v>
      </c>
      <c r="C305" t="str">
        <f t="shared" si="306"/>
        <v>E</v>
      </c>
      <c r="D305">
        <f ca="1">INDIRECT("raw!"&amp;flux!B305&amp;flux!A305)</f>
        <v>49.259</v>
      </c>
      <c r="E305">
        <f ca="1">INDIRECT("raw!"&amp;flux!C305&amp;flux!A305)</f>
        <v>2.5894899999999998E-5</v>
      </c>
      <c r="G305" s="1">
        <f>raw!A305</f>
        <v>0</v>
      </c>
      <c r="H305" s="1">
        <f>raw!B305</f>
        <v>0</v>
      </c>
      <c r="I305" s="1">
        <f>raw!C305</f>
        <v>0</v>
      </c>
      <c r="J305" s="1">
        <f t="shared" si="259"/>
        <v>0</v>
      </c>
      <c r="K305" s="1" t="e">
        <f>raw!E305/J305</f>
        <v>#DIV/0!</v>
      </c>
      <c r="L305" t="e">
        <f t="shared" si="256"/>
        <v>#NUM!</v>
      </c>
      <c r="M305" t="e">
        <f t="shared" si="257"/>
        <v>#DIV/0!</v>
      </c>
      <c r="N305" s="1" t="e">
        <f>raw!E305/flux!M305</f>
        <v>#DIV/0!</v>
      </c>
    </row>
    <row r="306" spans="1:14" x14ac:dyDescent="0.25">
      <c r="A306">
        <f t="shared" si="261"/>
        <v>154</v>
      </c>
      <c r="B306" t="str">
        <f t="shared" ref="B306:C306" si="307">B304</f>
        <v>A</v>
      </c>
      <c r="C306" t="str">
        <f t="shared" si="307"/>
        <v>E</v>
      </c>
      <c r="D306">
        <f ca="1">INDIRECT("raw!"&amp;flux!B306&amp;flux!A306)</f>
        <v>49.259</v>
      </c>
      <c r="E306">
        <f ca="1">INDIRECT("raw!"&amp;flux!C306&amp;flux!A306)</f>
        <v>1.7069299999999999E-5</v>
      </c>
      <c r="G306" s="1">
        <f>raw!A306</f>
        <v>0</v>
      </c>
      <c r="H306" s="1">
        <f>raw!B306</f>
        <v>0</v>
      </c>
      <c r="I306" s="1">
        <f>raw!C306</f>
        <v>0</v>
      </c>
      <c r="J306" s="1">
        <f t="shared" si="259"/>
        <v>0</v>
      </c>
      <c r="K306" s="1" t="e">
        <f>raw!E306/J306</f>
        <v>#DIV/0!</v>
      </c>
      <c r="L306" t="e">
        <f t="shared" si="256"/>
        <v>#NUM!</v>
      </c>
      <c r="M306" t="e">
        <f t="shared" si="257"/>
        <v>#DIV/0!</v>
      </c>
      <c r="N306" s="1" t="e">
        <f>raw!E306/flux!M306</f>
        <v>#DIV/0!</v>
      </c>
    </row>
    <row r="307" spans="1:14" x14ac:dyDescent="0.25">
      <c r="A307">
        <f t="shared" si="261"/>
        <v>154</v>
      </c>
      <c r="B307" t="str">
        <f t="shared" ref="B307:C307" si="308">B305</f>
        <v>B</v>
      </c>
      <c r="C307" t="str">
        <f t="shared" si="308"/>
        <v>E</v>
      </c>
      <c r="D307">
        <f ca="1">INDIRECT("raw!"&amp;flux!B307&amp;flux!A307)</f>
        <v>47.517000000000003</v>
      </c>
      <c r="E307">
        <f ca="1">INDIRECT("raw!"&amp;flux!C307&amp;flux!A307)</f>
        <v>1.7069299999999999E-5</v>
      </c>
      <c r="G307" s="1">
        <f>raw!A307</f>
        <v>0</v>
      </c>
      <c r="H307" s="1">
        <f>raw!B307</f>
        <v>0</v>
      </c>
      <c r="I307" s="1">
        <f>raw!C307</f>
        <v>0</v>
      </c>
      <c r="J307" s="1">
        <f t="shared" si="259"/>
        <v>0</v>
      </c>
      <c r="K307" s="1" t="e">
        <f>raw!E307/J307</f>
        <v>#DIV/0!</v>
      </c>
      <c r="L307" t="e">
        <f t="shared" si="256"/>
        <v>#NUM!</v>
      </c>
      <c r="M307" t="e">
        <f t="shared" si="257"/>
        <v>#DIV/0!</v>
      </c>
      <c r="N307" s="1" t="e">
        <f>raw!E307/flux!M307</f>
        <v>#DIV/0!</v>
      </c>
    </row>
    <row r="308" spans="1:14" x14ac:dyDescent="0.25">
      <c r="A308">
        <f t="shared" si="261"/>
        <v>155</v>
      </c>
      <c r="B308" t="str">
        <f t="shared" ref="B308:C308" si="309">B306</f>
        <v>A</v>
      </c>
      <c r="C308" t="str">
        <f t="shared" si="309"/>
        <v>E</v>
      </c>
      <c r="D308">
        <f ca="1">INDIRECT("raw!"&amp;flux!B308&amp;flux!A308)</f>
        <v>47.517000000000003</v>
      </c>
      <c r="E308">
        <f ca="1">INDIRECT("raw!"&amp;flux!C308&amp;flux!A308)</f>
        <v>1.33087E-5</v>
      </c>
      <c r="G308" s="1">
        <f>raw!A308</f>
        <v>0</v>
      </c>
      <c r="H308" s="1">
        <f>raw!B308</f>
        <v>0</v>
      </c>
      <c r="I308" s="1">
        <f>raw!C308</f>
        <v>0</v>
      </c>
      <c r="J308" s="1">
        <f t="shared" si="259"/>
        <v>0</v>
      </c>
      <c r="K308" s="1" t="e">
        <f>raw!E308/J308</f>
        <v>#DIV/0!</v>
      </c>
      <c r="L308" t="e">
        <f t="shared" si="256"/>
        <v>#NUM!</v>
      </c>
      <c r="M308" t="e">
        <f t="shared" si="257"/>
        <v>#DIV/0!</v>
      </c>
      <c r="N308" s="1" t="e">
        <f>raw!E308/flux!M308</f>
        <v>#DIV/0!</v>
      </c>
    </row>
    <row r="309" spans="1:14" x14ac:dyDescent="0.25">
      <c r="A309">
        <f t="shared" si="261"/>
        <v>155</v>
      </c>
      <c r="B309" t="str">
        <f t="shared" ref="B309:C309" si="310">B307</f>
        <v>B</v>
      </c>
      <c r="C309" t="str">
        <f t="shared" si="310"/>
        <v>E</v>
      </c>
      <c r="D309">
        <f ca="1">INDIRECT("raw!"&amp;flux!B309&amp;flux!A309)</f>
        <v>46.204999999999998</v>
      </c>
      <c r="E309">
        <f ca="1">INDIRECT("raw!"&amp;flux!C309&amp;flux!A309)</f>
        <v>1.33087E-5</v>
      </c>
      <c r="G309" s="1">
        <f>raw!A309</f>
        <v>0</v>
      </c>
      <c r="H309" s="1">
        <f>raw!B309</f>
        <v>0</v>
      </c>
      <c r="I309" s="1">
        <f>raw!C309</f>
        <v>0</v>
      </c>
      <c r="J309" s="1">
        <f t="shared" si="259"/>
        <v>0</v>
      </c>
      <c r="K309" s="1" t="e">
        <f>raw!E309/J309</f>
        <v>#DIV/0!</v>
      </c>
      <c r="L309" t="e">
        <f t="shared" si="256"/>
        <v>#NUM!</v>
      </c>
      <c r="M309" t="e">
        <f t="shared" si="257"/>
        <v>#DIV/0!</v>
      </c>
      <c r="N309" s="1" t="e">
        <f>raw!E309/flux!M309</f>
        <v>#DIV/0!</v>
      </c>
    </row>
    <row r="310" spans="1:14" x14ac:dyDescent="0.25">
      <c r="A310">
        <f t="shared" si="261"/>
        <v>156</v>
      </c>
      <c r="B310" t="str">
        <f t="shared" ref="B310:C310" si="311">B308</f>
        <v>A</v>
      </c>
      <c r="C310" t="str">
        <f t="shared" si="311"/>
        <v>E</v>
      </c>
      <c r="D310">
        <f ca="1">INDIRECT("raw!"&amp;flux!B310&amp;flux!A310)</f>
        <v>46.204999999999998</v>
      </c>
      <c r="E310">
        <f ca="1">INDIRECT("raw!"&amp;flux!C310&amp;flux!A310)</f>
        <v>9.8716700000000003E-6</v>
      </c>
      <c r="G310" s="1">
        <f>raw!A310</f>
        <v>0</v>
      </c>
      <c r="H310" s="1">
        <f>raw!B310</f>
        <v>0</v>
      </c>
      <c r="I310" s="1">
        <f>raw!C310</f>
        <v>0</v>
      </c>
      <c r="J310" s="1">
        <f t="shared" si="259"/>
        <v>0</v>
      </c>
      <c r="K310" s="1" t="e">
        <f>raw!E310/J310</f>
        <v>#DIV/0!</v>
      </c>
      <c r="L310" t="e">
        <f t="shared" si="256"/>
        <v>#NUM!</v>
      </c>
      <c r="M310" t="e">
        <f t="shared" si="257"/>
        <v>#DIV/0!</v>
      </c>
      <c r="N310" s="1" t="e">
        <f>raw!E310/flux!M310</f>
        <v>#DIV/0!</v>
      </c>
    </row>
    <row r="311" spans="1:14" x14ac:dyDescent="0.25">
      <c r="A311">
        <f t="shared" si="261"/>
        <v>156</v>
      </c>
      <c r="B311" t="str">
        <f t="shared" ref="B311:C311" si="312">B309</f>
        <v>B</v>
      </c>
      <c r="C311" t="str">
        <f t="shared" si="312"/>
        <v>E</v>
      </c>
      <c r="D311">
        <f ca="1">INDIRECT("raw!"&amp;flux!B311&amp;flux!A311)</f>
        <v>45.29</v>
      </c>
      <c r="E311">
        <f ca="1">INDIRECT("raw!"&amp;flux!C311&amp;flux!A311)</f>
        <v>9.8716700000000003E-6</v>
      </c>
      <c r="G311" s="1">
        <f>raw!A311</f>
        <v>0</v>
      </c>
      <c r="H311" s="1">
        <f>raw!B311</f>
        <v>0</v>
      </c>
      <c r="I311" s="1">
        <f>raw!C311</f>
        <v>0</v>
      </c>
      <c r="J311" s="1">
        <f t="shared" si="259"/>
        <v>0</v>
      </c>
      <c r="K311" s="1" t="e">
        <f>raw!E311/J311</f>
        <v>#DIV/0!</v>
      </c>
      <c r="L311" t="e">
        <f t="shared" si="256"/>
        <v>#NUM!</v>
      </c>
      <c r="M311" t="e">
        <f t="shared" si="257"/>
        <v>#DIV/0!</v>
      </c>
      <c r="N311" s="1" t="e">
        <f>raw!E311/flux!M311</f>
        <v>#DIV/0!</v>
      </c>
    </row>
    <row r="312" spans="1:14" x14ac:dyDescent="0.25">
      <c r="A312">
        <f t="shared" si="261"/>
        <v>157</v>
      </c>
      <c r="B312" t="str">
        <f t="shared" ref="B312:C312" si="313">B310</f>
        <v>A</v>
      </c>
      <c r="C312" t="str">
        <f t="shared" si="313"/>
        <v>E</v>
      </c>
      <c r="D312">
        <f ca="1">INDIRECT("raw!"&amp;flux!B312&amp;flux!A312)</f>
        <v>45.29</v>
      </c>
      <c r="E312">
        <f ca="1">INDIRECT("raw!"&amp;flux!C312&amp;flux!A312)</f>
        <v>6.4644299999999999E-6</v>
      </c>
      <c r="G312" s="1">
        <f>raw!A312</f>
        <v>0</v>
      </c>
      <c r="H312" s="1">
        <f>raw!B312</f>
        <v>0</v>
      </c>
      <c r="I312" s="1">
        <f>raw!C312</f>
        <v>0</v>
      </c>
      <c r="J312" s="1">
        <f t="shared" si="259"/>
        <v>0</v>
      </c>
      <c r="K312" s="1" t="e">
        <f>raw!E312/J312</f>
        <v>#DIV/0!</v>
      </c>
      <c r="L312" t="e">
        <f t="shared" si="256"/>
        <v>#NUM!</v>
      </c>
      <c r="M312" t="e">
        <f t="shared" si="257"/>
        <v>#DIV/0!</v>
      </c>
      <c r="N312" s="1" t="e">
        <f>raw!E312/flux!M312</f>
        <v>#DIV/0!</v>
      </c>
    </row>
    <row r="313" spans="1:14" x14ac:dyDescent="0.25">
      <c r="A313">
        <f t="shared" si="261"/>
        <v>157</v>
      </c>
      <c r="B313" t="str">
        <f t="shared" ref="B313:C313" si="314">B311</f>
        <v>B</v>
      </c>
      <c r="C313" t="str">
        <f t="shared" si="314"/>
        <v>E</v>
      </c>
      <c r="D313">
        <f ca="1">INDIRECT("raw!"&amp;flux!B313&amp;flux!A313)</f>
        <v>44.171999999999997</v>
      </c>
      <c r="E313">
        <f ca="1">INDIRECT("raw!"&amp;flux!C313&amp;flux!A313)</f>
        <v>6.4644299999999999E-6</v>
      </c>
      <c r="G313" s="1">
        <f>raw!A313</f>
        <v>0</v>
      </c>
      <c r="H313" s="1">
        <f>raw!B313</f>
        <v>0</v>
      </c>
      <c r="I313" s="1">
        <f>raw!C313</f>
        <v>0</v>
      </c>
      <c r="J313" s="1">
        <f t="shared" si="259"/>
        <v>0</v>
      </c>
      <c r="K313" s="1" t="e">
        <f>raw!E313/J313</f>
        <v>#DIV/0!</v>
      </c>
      <c r="L313" t="e">
        <f t="shared" si="256"/>
        <v>#NUM!</v>
      </c>
      <c r="M313" t="e">
        <f t="shared" si="257"/>
        <v>#DIV/0!</v>
      </c>
      <c r="N313" s="1" t="e">
        <f>raw!E313/flux!M313</f>
        <v>#DIV/0!</v>
      </c>
    </row>
    <row r="314" spans="1:14" x14ac:dyDescent="0.25">
      <c r="A314">
        <f t="shared" si="261"/>
        <v>158</v>
      </c>
      <c r="B314" t="str">
        <f t="shared" ref="B314:C314" si="315">B312</f>
        <v>A</v>
      </c>
      <c r="C314" t="str">
        <f t="shared" si="315"/>
        <v>E</v>
      </c>
      <c r="D314">
        <f ca="1">INDIRECT("raw!"&amp;flux!B314&amp;flux!A314)</f>
        <v>44.171999999999997</v>
      </c>
      <c r="E314">
        <f ca="1">INDIRECT("raw!"&amp;flux!C314&amp;flux!A314)</f>
        <v>8.9543600000000008E-6</v>
      </c>
      <c r="G314" s="1">
        <f>raw!A314</f>
        <v>0</v>
      </c>
      <c r="H314" s="1">
        <f>raw!B314</f>
        <v>0</v>
      </c>
      <c r="I314" s="1">
        <f>raw!C314</f>
        <v>0</v>
      </c>
      <c r="J314" s="1">
        <f t="shared" si="259"/>
        <v>0</v>
      </c>
      <c r="K314" s="1" t="e">
        <f>raw!E314/J314</f>
        <v>#DIV/0!</v>
      </c>
      <c r="L314" t="e">
        <f t="shared" si="256"/>
        <v>#NUM!</v>
      </c>
      <c r="M314" t="e">
        <f t="shared" si="257"/>
        <v>#DIV/0!</v>
      </c>
      <c r="N314" s="1" t="e">
        <f>raw!E314/flux!M314</f>
        <v>#DIV/0!</v>
      </c>
    </row>
    <row r="315" spans="1:14" x14ac:dyDescent="0.25">
      <c r="A315">
        <f t="shared" si="261"/>
        <v>158</v>
      </c>
      <c r="B315" t="str">
        <f t="shared" ref="B315:C315" si="316">B313</f>
        <v>B</v>
      </c>
      <c r="C315" t="str">
        <f t="shared" si="316"/>
        <v>E</v>
      </c>
      <c r="D315">
        <f ca="1">INDIRECT("raw!"&amp;flux!B315&amp;flux!A315)</f>
        <v>43.125</v>
      </c>
      <c r="E315">
        <f ca="1">INDIRECT("raw!"&amp;flux!C315&amp;flux!A315)</f>
        <v>8.9543600000000008E-6</v>
      </c>
      <c r="G315" s="1">
        <f>raw!A315</f>
        <v>0</v>
      </c>
      <c r="H315" s="1">
        <f>raw!B315</f>
        <v>0</v>
      </c>
      <c r="I315" s="1">
        <f>raw!C315</f>
        <v>0</v>
      </c>
      <c r="J315" s="1">
        <f t="shared" si="259"/>
        <v>0</v>
      </c>
      <c r="K315" s="1" t="e">
        <f>raw!E315/J315</f>
        <v>#DIV/0!</v>
      </c>
      <c r="L315" t="e">
        <f t="shared" si="256"/>
        <v>#NUM!</v>
      </c>
      <c r="M315" t="e">
        <f t="shared" si="257"/>
        <v>#DIV/0!</v>
      </c>
      <c r="N315" s="1" t="e">
        <f>raw!E315/flux!M315</f>
        <v>#DIV/0!</v>
      </c>
    </row>
    <row r="316" spans="1:14" x14ac:dyDescent="0.25">
      <c r="A316">
        <f t="shared" si="261"/>
        <v>159</v>
      </c>
      <c r="B316" t="str">
        <f t="shared" ref="B316:C316" si="317">B314</f>
        <v>A</v>
      </c>
      <c r="C316" t="str">
        <f t="shared" si="317"/>
        <v>E</v>
      </c>
      <c r="D316">
        <f ca="1">INDIRECT("raw!"&amp;flux!B316&amp;flux!A316)</f>
        <v>43.125</v>
      </c>
      <c r="E316">
        <f ca="1">INDIRECT("raw!"&amp;flux!C316&amp;flux!A316)</f>
        <v>8.0531499999999993E-6</v>
      </c>
      <c r="G316" s="1">
        <f>raw!A316</f>
        <v>0</v>
      </c>
      <c r="H316" s="1">
        <f>raw!B316</f>
        <v>0</v>
      </c>
      <c r="I316" s="1">
        <f>raw!C316</f>
        <v>0</v>
      </c>
      <c r="J316" s="1">
        <f t="shared" si="259"/>
        <v>0</v>
      </c>
      <c r="K316" s="1" t="e">
        <f>raw!E316/J316</f>
        <v>#DIV/0!</v>
      </c>
      <c r="L316" t="e">
        <f t="shared" si="256"/>
        <v>#NUM!</v>
      </c>
      <c r="M316" t="e">
        <f t="shared" si="257"/>
        <v>#DIV/0!</v>
      </c>
      <c r="N316" s="1" t="e">
        <f>raw!E316/flux!M316</f>
        <v>#DIV/0!</v>
      </c>
    </row>
    <row r="317" spans="1:14" x14ac:dyDescent="0.25">
      <c r="A317">
        <f t="shared" si="261"/>
        <v>159</v>
      </c>
      <c r="B317" t="str">
        <f t="shared" ref="B317:C317" si="318">B315</f>
        <v>B</v>
      </c>
      <c r="C317" t="str">
        <f t="shared" si="318"/>
        <v>E</v>
      </c>
      <c r="D317">
        <f ca="1">INDIRECT("raw!"&amp;flux!B317&amp;flux!A317)</f>
        <v>42.143999999999998</v>
      </c>
      <c r="E317">
        <f ca="1">INDIRECT("raw!"&amp;flux!C317&amp;flux!A317)</f>
        <v>8.0531499999999993E-6</v>
      </c>
      <c r="G317" s="1">
        <f>raw!A317</f>
        <v>0</v>
      </c>
      <c r="H317" s="1">
        <f>raw!B317</f>
        <v>0</v>
      </c>
      <c r="I317" s="1">
        <f>raw!C317</f>
        <v>0</v>
      </c>
      <c r="J317" s="1">
        <f t="shared" si="259"/>
        <v>0</v>
      </c>
      <c r="K317" s="1" t="e">
        <f>raw!E317/J317</f>
        <v>#DIV/0!</v>
      </c>
      <c r="L317" t="e">
        <f t="shared" si="256"/>
        <v>#NUM!</v>
      </c>
      <c r="M317" t="e">
        <f t="shared" si="257"/>
        <v>#DIV/0!</v>
      </c>
      <c r="N317" s="1" t="e">
        <f>raw!E317/flux!M317</f>
        <v>#DIV/0!</v>
      </c>
    </row>
    <row r="318" spans="1:14" x14ac:dyDescent="0.25">
      <c r="A318">
        <f t="shared" si="261"/>
        <v>160</v>
      </c>
      <c r="B318" t="str">
        <f t="shared" ref="B318:C318" si="319">B316</f>
        <v>A</v>
      </c>
      <c r="C318" t="str">
        <f t="shared" si="319"/>
        <v>E</v>
      </c>
      <c r="D318">
        <f ca="1">INDIRECT("raw!"&amp;flux!B318&amp;flux!A318)</f>
        <v>42.143999999999998</v>
      </c>
      <c r="E318">
        <f ca="1">INDIRECT("raw!"&amp;flux!C318&amp;flux!A318)</f>
        <v>2.5928200000000001E-6</v>
      </c>
      <c r="G318" s="1">
        <f>raw!A318</f>
        <v>0</v>
      </c>
      <c r="H318" s="1">
        <f>raw!B318</f>
        <v>0</v>
      </c>
      <c r="I318" s="1">
        <f>raw!C318</f>
        <v>0</v>
      </c>
      <c r="J318" s="1">
        <f t="shared" si="259"/>
        <v>0</v>
      </c>
      <c r="K318" s="1" t="e">
        <f>raw!E318/J318</f>
        <v>#DIV/0!</v>
      </c>
      <c r="L318" t="e">
        <f t="shared" si="256"/>
        <v>#NUM!</v>
      </c>
      <c r="M318" t="e">
        <f t="shared" si="257"/>
        <v>#DIV/0!</v>
      </c>
      <c r="N318" s="1" t="e">
        <f>raw!E318/flux!M318</f>
        <v>#DIV/0!</v>
      </c>
    </row>
    <row r="319" spans="1:14" x14ac:dyDescent="0.25">
      <c r="A319">
        <f t="shared" si="261"/>
        <v>160</v>
      </c>
      <c r="B319" t="str">
        <f t="shared" ref="B319:C319" si="320">B317</f>
        <v>B</v>
      </c>
      <c r="C319" t="str">
        <f t="shared" si="320"/>
        <v>E</v>
      </c>
      <c r="D319">
        <f ca="1">INDIRECT("raw!"&amp;flux!B319&amp;flux!A319)</f>
        <v>41.226999999999997</v>
      </c>
      <c r="E319">
        <f ca="1">INDIRECT("raw!"&amp;flux!C319&amp;flux!A319)</f>
        <v>2.5928200000000001E-6</v>
      </c>
      <c r="G319" s="1">
        <f>raw!A319</f>
        <v>0</v>
      </c>
      <c r="H319" s="1">
        <f>raw!B319</f>
        <v>0</v>
      </c>
      <c r="I319" s="1">
        <f>raw!C319</f>
        <v>0</v>
      </c>
      <c r="J319" s="1">
        <f t="shared" si="259"/>
        <v>0</v>
      </c>
      <c r="K319" s="1" t="e">
        <f>raw!E319/J319</f>
        <v>#DIV/0!</v>
      </c>
      <c r="L319" t="e">
        <f t="shared" si="256"/>
        <v>#NUM!</v>
      </c>
      <c r="M319" t="e">
        <f t="shared" si="257"/>
        <v>#DIV/0!</v>
      </c>
      <c r="N319" s="1" t="e">
        <f>raw!E319/flux!M319</f>
        <v>#DIV/0!</v>
      </c>
    </row>
    <row r="320" spans="1:14" x14ac:dyDescent="0.25">
      <c r="A320">
        <f t="shared" si="261"/>
        <v>161</v>
      </c>
      <c r="B320" t="str">
        <f t="shared" ref="B320:C320" si="321">B318</f>
        <v>A</v>
      </c>
      <c r="C320" t="str">
        <f t="shared" si="321"/>
        <v>E</v>
      </c>
      <c r="D320">
        <f ca="1">INDIRECT("raw!"&amp;flux!B320&amp;flux!A320)</f>
        <v>41.226999999999997</v>
      </c>
      <c r="E320">
        <f ca="1">INDIRECT("raw!"&amp;flux!C320&amp;flux!A320)</f>
        <v>9.2725300000000001E-6</v>
      </c>
      <c r="G320" s="1">
        <f>raw!A320</f>
        <v>0</v>
      </c>
      <c r="H320" s="1">
        <f>raw!B320</f>
        <v>0</v>
      </c>
      <c r="I320" s="1">
        <f>raw!C320</f>
        <v>0</v>
      </c>
      <c r="J320" s="1">
        <f t="shared" si="259"/>
        <v>0</v>
      </c>
      <c r="K320" s="1" t="e">
        <f>raw!E320/J320</f>
        <v>#DIV/0!</v>
      </c>
      <c r="L320" t="e">
        <f t="shared" si="256"/>
        <v>#NUM!</v>
      </c>
      <c r="M320" t="e">
        <f t="shared" si="257"/>
        <v>#DIV/0!</v>
      </c>
      <c r="N320" s="1" t="e">
        <f>raw!E320/flux!M320</f>
        <v>#DIV/0!</v>
      </c>
    </row>
    <row r="321" spans="1:14" x14ac:dyDescent="0.25">
      <c r="A321">
        <f t="shared" si="261"/>
        <v>161</v>
      </c>
      <c r="B321" t="str">
        <f t="shared" ref="B321:C321" si="322">B319</f>
        <v>B</v>
      </c>
      <c r="C321" t="str">
        <f t="shared" si="322"/>
        <v>E</v>
      </c>
      <c r="D321">
        <f ca="1">INDIRECT("raw!"&amp;flux!B321&amp;flux!A321)</f>
        <v>39.729999999999997</v>
      </c>
      <c r="E321">
        <f ca="1">INDIRECT("raw!"&amp;flux!C321&amp;flux!A321)</f>
        <v>9.2725300000000001E-6</v>
      </c>
      <c r="G321" s="1">
        <f>raw!A321</f>
        <v>0</v>
      </c>
      <c r="H321" s="1">
        <f>raw!B321</f>
        <v>0</v>
      </c>
      <c r="I321" s="1">
        <f>raw!C321</f>
        <v>0</v>
      </c>
      <c r="J321" s="1">
        <f t="shared" si="259"/>
        <v>0</v>
      </c>
      <c r="K321" s="1" t="e">
        <f>raw!E321/J321</f>
        <v>#DIV/0!</v>
      </c>
      <c r="L321" t="e">
        <f t="shared" si="256"/>
        <v>#NUM!</v>
      </c>
      <c r="M321" t="e">
        <f t="shared" si="257"/>
        <v>#DIV/0!</v>
      </c>
      <c r="N321" s="1" t="e">
        <f>raw!E321/flux!M321</f>
        <v>#DIV/0!</v>
      </c>
    </row>
    <row r="322" spans="1:14" x14ac:dyDescent="0.25">
      <c r="A322">
        <f t="shared" si="261"/>
        <v>162</v>
      </c>
      <c r="B322" t="str">
        <f t="shared" ref="B322:C322" si="323">B320</f>
        <v>A</v>
      </c>
      <c r="C322" t="str">
        <f t="shared" si="323"/>
        <v>E</v>
      </c>
      <c r="D322">
        <f ca="1">INDIRECT("raw!"&amp;flux!B322&amp;flux!A322)</f>
        <v>39.729999999999997</v>
      </c>
      <c r="E322">
        <f ca="1">INDIRECT("raw!"&amp;flux!C322&amp;flux!A322)</f>
        <v>5.2520699999999997E-6</v>
      </c>
      <c r="G322" s="1">
        <f>raw!A322</f>
        <v>0</v>
      </c>
      <c r="H322" s="1">
        <f>raw!B322</f>
        <v>0</v>
      </c>
      <c r="I322" s="1">
        <f>raw!C322</f>
        <v>0</v>
      </c>
      <c r="J322" s="1">
        <f t="shared" si="259"/>
        <v>0</v>
      </c>
      <c r="K322" s="1" t="e">
        <f>raw!E322/J322</f>
        <v>#DIV/0!</v>
      </c>
      <c r="L322" t="e">
        <f t="shared" ref="L322:L385" si="324">LN(I322/G$2)</f>
        <v>#NUM!</v>
      </c>
      <c r="M322" t="e">
        <f t="shared" ref="M322:M385" si="325">LN(G322/H322)</f>
        <v>#DIV/0!</v>
      </c>
      <c r="N322" s="1" t="e">
        <f>raw!E322/flux!M322</f>
        <v>#DIV/0!</v>
      </c>
    </row>
    <row r="323" spans="1:14" x14ac:dyDescent="0.25">
      <c r="A323">
        <f t="shared" si="261"/>
        <v>162</v>
      </c>
      <c r="B323" t="str">
        <f t="shared" ref="B323:C323" si="326">B321</f>
        <v>B</v>
      </c>
      <c r="C323" t="str">
        <f t="shared" si="326"/>
        <v>E</v>
      </c>
      <c r="D323">
        <f ca="1">INDIRECT("raw!"&amp;flux!B323&amp;flux!A323)</f>
        <v>38.786999999999999</v>
      </c>
      <c r="E323">
        <f ca="1">INDIRECT("raw!"&amp;flux!C323&amp;flux!A323)</f>
        <v>5.2520699999999997E-6</v>
      </c>
      <c r="G323" s="1">
        <f>raw!A323</f>
        <v>0</v>
      </c>
      <c r="H323" s="1">
        <f>raw!B323</f>
        <v>0</v>
      </c>
      <c r="I323" s="1">
        <f>raw!C323</f>
        <v>0</v>
      </c>
      <c r="J323" s="1">
        <f t="shared" ref="J323:J386" si="327">G323-H323</f>
        <v>0</v>
      </c>
      <c r="K323" s="1" t="e">
        <f>raw!E323/J323</f>
        <v>#DIV/0!</v>
      </c>
      <c r="L323" t="e">
        <f t="shared" si="324"/>
        <v>#NUM!</v>
      </c>
      <c r="M323" t="e">
        <f t="shared" si="325"/>
        <v>#DIV/0!</v>
      </c>
      <c r="N323" s="1" t="e">
        <f>raw!E323/flux!M323</f>
        <v>#DIV/0!</v>
      </c>
    </row>
    <row r="324" spans="1:14" x14ac:dyDescent="0.25">
      <c r="A324">
        <f t="shared" si="261"/>
        <v>163</v>
      </c>
      <c r="B324" t="str">
        <f t="shared" ref="B324:C324" si="328">B322</f>
        <v>A</v>
      </c>
      <c r="C324" t="str">
        <f t="shared" si="328"/>
        <v>E</v>
      </c>
      <c r="D324">
        <f ca="1">INDIRECT("raw!"&amp;flux!B324&amp;flux!A324)</f>
        <v>38.786999999999999</v>
      </c>
      <c r="E324">
        <f ca="1">INDIRECT("raw!"&amp;flux!C324&amp;flux!A324)</f>
        <v>2.6365399999999999E-6</v>
      </c>
      <c r="G324" s="1">
        <f>raw!A324</f>
        <v>0</v>
      </c>
      <c r="H324" s="1">
        <f>raw!B324</f>
        <v>0</v>
      </c>
      <c r="I324" s="1">
        <f>raw!C324</f>
        <v>0</v>
      </c>
      <c r="J324" s="1">
        <f t="shared" si="327"/>
        <v>0</v>
      </c>
      <c r="K324" s="1" t="e">
        <f>raw!E324/J324</f>
        <v>#DIV/0!</v>
      </c>
      <c r="L324" t="e">
        <f t="shared" si="324"/>
        <v>#NUM!</v>
      </c>
      <c r="M324" t="e">
        <f t="shared" si="325"/>
        <v>#DIV/0!</v>
      </c>
      <c r="N324" s="1" t="e">
        <f>raw!E324/flux!M324</f>
        <v>#DIV/0!</v>
      </c>
    </row>
    <row r="325" spans="1:14" x14ac:dyDescent="0.25">
      <c r="A325">
        <f t="shared" ref="A325:A388" si="329">A323+1</f>
        <v>163</v>
      </c>
      <c r="B325" t="str">
        <f t="shared" ref="B325:C325" si="330">B323</f>
        <v>B</v>
      </c>
      <c r="C325" t="str">
        <f t="shared" si="330"/>
        <v>E</v>
      </c>
      <c r="D325">
        <f ca="1">INDIRECT("raw!"&amp;flux!B325&amp;flux!A325)</f>
        <v>37.792000000000002</v>
      </c>
      <c r="E325">
        <f ca="1">INDIRECT("raw!"&amp;flux!C325&amp;flux!A325)</f>
        <v>2.6365399999999999E-6</v>
      </c>
      <c r="G325" s="1">
        <f>raw!A325</f>
        <v>0</v>
      </c>
      <c r="H325" s="1">
        <f>raw!B325</f>
        <v>0</v>
      </c>
      <c r="I325" s="1">
        <f>raw!C325</f>
        <v>0</v>
      </c>
      <c r="J325" s="1">
        <f t="shared" si="327"/>
        <v>0</v>
      </c>
      <c r="K325" s="1" t="e">
        <f>raw!E325/J325</f>
        <v>#DIV/0!</v>
      </c>
      <c r="L325" t="e">
        <f t="shared" si="324"/>
        <v>#NUM!</v>
      </c>
      <c r="M325" t="e">
        <f t="shared" si="325"/>
        <v>#DIV/0!</v>
      </c>
      <c r="N325" s="1" t="e">
        <f>raw!E325/flux!M325</f>
        <v>#DIV/0!</v>
      </c>
    </row>
    <row r="326" spans="1:14" x14ac:dyDescent="0.25">
      <c r="A326">
        <f t="shared" si="329"/>
        <v>164</v>
      </c>
      <c r="B326" t="str">
        <f t="shared" ref="B326:C326" si="331">B324</f>
        <v>A</v>
      </c>
      <c r="C326" t="str">
        <f t="shared" si="331"/>
        <v>E</v>
      </c>
      <c r="D326">
        <f ca="1">INDIRECT("raw!"&amp;flux!B326&amp;flux!A326)</f>
        <v>37.792000000000002</v>
      </c>
      <c r="E326">
        <f ca="1">INDIRECT("raw!"&amp;flux!C326&amp;flux!A326)</f>
        <v>1.2989599999999999E-6</v>
      </c>
      <c r="G326" s="1">
        <f>raw!A326</f>
        <v>0</v>
      </c>
      <c r="H326" s="1">
        <f>raw!B326</f>
        <v>0</v>
      </c>
      <c r="I326" s="1">
        <f>raw!C326</f>
        <v>0</v>
      </c>
      <c r="J326" s="1">
        <f t="shared" si="327"/>
        <v>0</v>
      </c>
      <c r="K326" s="1" t="e">
        <f>raw!E326/J326</f>
        <v>#DIV/0!</v>
      </c>
      <c r="L326" t="e">
        <f t="shared" si="324"/>
        <v>#NUM!</v>
      </c>
      <c r="M326" t="e">
        <f t="shared" si="325"/>
        <v>#DIV/0!</v>
      </c>
      <c r="N326" s="1" t="e">
        <f>raw!E326/flux!M326</f>
        <v>#DIV/0!</v>
      </c>
    </row>
    <row r="327" spans="1:14" x14ac:dyDescent="0.25">
      <c r="A327">
        <f t="shared" si="329"/>
        <v>164</v>
      </c>
      <c r="B327" t="str">
        <f t="shared" ref="B327:C327" si="332">B325</f>
        <v>B</v>
      </c>
      <c r="C327" t="str">
        <f t="shared" si="332"/>
        <v>E</v>
      </c>
      <c r="D327">
        <f ca="1">INDIRECT("raw!"&amp;flux!B327&amp;flux!A327)</f>
        <v>37.304000000000002</v>
      </c>
      <c r="E327">
        <f ca="1">INDIRECT("raw!"&amp;flux!C327&amp;flux!A327)</f>
        <v>1.2989599999999999E-6</v>
      </c>
      <c r="G327" s="1">
        <f>raw!A327</f>
        <v>0</v>
      </c>
      <c r="H327" s="1">
        <f>raw!B327</f>
        <v>0</v>
      </c>
      <c r="I327" s="1">
        <f>raw!C327</f>
        <v>0</v>
      </c>
      <c r="J327" s="1">
        <f t="shared" si="327"/>
        <v>0</v>
      </c>
      <c r="K327" s="1" t="e">
        <f>raw!E327/J327</f>
        <v>#DIV/0!</v>
      </c>
      <c r="L327" t="e">
        <f t="shared" si="324"/>
        <v>#NUM!</v>
      </c>
      <c r="M327" t="e">
        <f t="shared" si="325"/>
        <v>#DIV/0!</v>
      </c>
      <c r="N327" s="1" t="e">
        <f>raw!E327/flux!M327</f>
        <v>#DIV/0!</v>
      </c>
    </row>
    <row r="328" spans="1:14" x14ac:dyDescent="0.25">
      <c r="A328">
        <f t="shared" si="329"/>
        <v>165</v>
      </c>
      <c r="B328" t="str">
        <f t="shared" ref="B328:C328" si="333">B326</f>
        <v>A</v>
      </c>
      <c r="C328" t="str">
        <f t="shared" si="333"/>
        <v>E</v>
      </c>
      <c r="D328">
        <f ca="1">INDIRECT("raw!"&amp;flux!B328&amp;flux!A328)</f>
        <v>37.304000000000002</v>
      </c>
      <c r="E328">
        <f ca="1">INDIRECT("raw!"&amp;flux!C328&amp;flux!A328)</f>
        <v>2.9735E-7</v>
      </c>
      <c r="G328" s="1">
        <f>raw!A328</f>
        <v>0</v>
      </c>
      <c r="H328" s="1">
        <f>raw!B328</f>
        <v>0</v>
      </c>
      <c r="I328" s="1">
        <f>raw!C328</f>
        <v>0</v>
      </c>
      <c r="J328" s="1">
        <f t="shared" si="327"/>
        <v>0</v>
      </c>
      <c r="K328" s="1" t="e">
        <f>raw!E328/J328</f>
        <v>#DIV/0!</v>
      </c>
      <c r="L328" t="e">
        <f t="shared" si="324"/>
        <v>#NUM!</v>
      </c>
      <c r="M328" t="e">
        <f t="shared" si="325"/>
        <v>#DIV/0!</v>
      </c>
      <c r="N328" s="1" t="e">
        <f>raw!E328/flux!M328</f>
        <v>#DIV/0!</v>
      </c>
    </row>
    <row r="329" spans="1:14" x14ac:dyDescent="0.25">
      <c r="A329">
        <f t="shared" si="329"/>
        <v>165</v>
      </c>
      <c r="B329" t="str">
        <f t="shared" ref="B329:C329" si="334">B327</f>
        <v>B</v>
      </c>
      <c r="C329" t="str">
        <f t="shared" si="334"/>
        <v>E</v>
      </c>
      <c r="D329">
        <f ca="1">INDIRECT("raw!"&amp;flux!B329&amp;flux!A329)</f>
        <v>36.859000000000002</v>
      </c>
      <c r="E329">
        <f ca="1">INDIRECT("raw!"&amp;flux!C329&amp;flux!A329)</f>
        <v>2.9735E-7</v>
      </c>
      <c r="G329" s="1">
        <f>raw!A329</f>
        <v>0</v>
      </c>
      <c r="H329" s="1">
        <f>raw!B329</f>
        <v>0</v>
      </c>
      <c r="I329" s="1">
        <f>raw!C329</f>
        <v>0</v>
      </c>
      <c r="J329" s="1">
        <f t="shared" si="327"/>
        <v>0</v>
      </c>
      <c r="K329" s="1" t="e">
        <f>raw!E329/J329</f>
        <v>#DIV/0!</v>
      </c>
      <c r="L329" t="e">
        <f t="shared" si="324"/>
        <v>#NUM!</v>
      </c>
      <c r="M329" t="e">
        <f t="shared" si="325"/>
        <v>#DIV/0!</v>
      </c>
      <c r="N329" s="1" t="e">
        <f>raw!E329/flux!M329</f>
        <v>#DIV/0!</v>
      </c>
    </row>
    <row r="330" spans="1:14" x14ac:dyDescent="0.25">
      <c r="A330">
        <f t="shared" si="329"/>
        <v>166</v>
      </c>
      <c r="B330" t="str">
        <f t="shared" ref="B330:C330" si="335">B328</f>
        <v>A</v>
      </c>
      <c r="C330" t="str">
        <f t="shared" si="335"/>
        <v>E</v>
      </c>
      <c r="D330">
        <f ca="1">INDIRECT("raw!"&amp;flux!B330&amp;flux!A330)</f>
        <v>36.859000000000002</v>
      </c>
      <c r="E330">
        <f ca="1">INDIRECT("raw!"&amp;flux!C330&amp;flux!A330)</f>
        <v>1.3913800000000001E-7</v>
      </c>
      <c r="G330" s="1">
        <f>raw!A330</f>
        <v>0</v>
      </c>
      <c r="H330" s="1">
        <f>raw!B330</f>
        <v>0</v>
      </c>
      <c r="I330" s="1">
        <f>raw!C330</f>
        <v>0</v>
      </c>
      <c r="J330" s="1">
        <f t="shared" si="327"/>
        <v>0</v>
      </c>
      <c r="K330" s="1" t="e">
        <f>raw!E330/J330</f>
        <v>#DIV/0!</v>
      </c>
      <c r="L330" t="e">
        <f t="shared" si="324"/>
        <v>#NUM!</v>
      </c>
      <c r="M330" t="e">
        <f t="shared" si="325"/>
        <v>#DIV/0!</v>
      </c>
      <c r="N330" s="1" t="e">
        <f>raw!E330/flux!M330</f>
        <v>#DIV/0!</v>
      </c>
    </row>
    <row r="331" spans="1:14" x14ac:dyDescent="0.25">
      <c r="A331">
        <f t="shared" si="329"/>
        <v>166</v>
      </c>
      <c r="B331" t="str">
        <f t="shared" ref="B331:C331" si="336">B329</f>
        <v>B</v>
      </c>
      <c r="C331" t="str">
        <f t="shared" si="336"/>
        <v>E</v>
      </c>
      <c r="D331">
        <f ca="1">INDIRECT("raw!"&amp;flux!B331&amp;flux!A331)</f>
        <v>36.418999999999997</v>
      </c>
      <c r="E331">
        <f ca="1">INDIRECT("raw!"&amp;flux!C331&amp;flux!A331)</f>
        <v>1.3913800000000001E-7</v>
      </c>
      <c r="G331" s="1">
        <f>raw!A331</f>
        <v>0</v>
      </c>
      <c r="H331" s="1">
        <f>raw!B331</f>
        <v>0</v>
      </c>
      <c r="I331" s="1">
        <f>raw!C331</f>
        <v>0</v>
      </c>
      <c r="J331" s="1">
        <f t="shared" si="327"/>
        <v>0</v>
      </c>
      <c r="K331" s="1" t="e">
        <f>raw!E331/J331</f>
        <v>#DIV/0!</v>
      </c>
      <c r="L331" t="e">
        <f t="shared" si="324"/>
        <v>#NUM!</v>
      </c>
      <c r="M331" t="e">
        <f t="shared" si="325"/>
        <v>#DIV/0!</v>
      </c>
      <c r="N331" s="1" t="e">
        <f>raw!E331/flux!M331</f>
        <v>#DIV/0!</v>
      </c>
    </row>
    <row r="332" spans="1:14" x14ac:dyDescent="0.25">
      <c r="A332">
        <f t="shared" si="329"/>
        <v>167</v>
      </c>
      <c r="B332" t="str">
        <f t="shared" ref="B332:C332" si="337">B330</f>
        <v>A</v>
      </c>
      <c r="C332" t="str">
        <f t="shared" si="337"/>
        <v>E</v>
      </c>
      <c r="D332">
        <f ca="1">INDIRECT("raw!"&amp;flux!B332&amp;flux!A332)</f>
        <v>36.418999999999997</v>
      </c>
      <c r="E332">
        <f ca="1">INDIRECT("raw!"&amp;flux!C332&amp;flux!A332)</f>
        <v>2.55587E-7</v>
      </c>
      <c r="G332" s="1">
        <f>raw!A332</f>
        <v>0</v>
      </c>
      <c r="H332" s="1">
        <f>raw!B332</f>
        <v>0</v>
      </c>
      <c r="I332" s="1">
        <f>raw!C332</f>
        <v>0</v>
      </c>
      <c r="J332" s="1">
        <f t="shared" si="327"/>
        <v>0</v>
      </c>
      <c r="K332" s="1" t="e">
        <f>raw!E332/J332</f>
        <v>#DIV/0!</v>
      </c>
      <c r="L332" t="e">
        <f t="shared" si="324"/>
        <v>#NUM!</v>
      </c>
      <c r="M332" t="e">
        <f t="shared" si="325"/>
        <v>#DIV/0!</v>
      </c>
      <c r="N332" s="1" t="e">
        <f>raw!E332/flux!M332</f>
        <v>#DIV/0!</v>
      </c>
    </row>
    <row r="333" spans="1:14" x14ac:dyDescent="0.25">
      <c r="A333">
        <f t="shared" si="329"/>
        <v>167</v>
      </c>
      <c r="B333" t="str">
        <f t="shared" ref="B333:C333" si="338">B331</f>
        <v>B</v>
      </c>
      <c r="C333" t="str">
        <f t="shared" si="338"/>
        <v>E</v>
      </c>
      <c r="D333">
        <f ca="1">INDIRECT("raw!"&amp;flux!B333&amp;flux!A333)</f>
        <v>36.057000000000002</v>
      </c>
      <c r="E333">
        <f ca="1">INDIRECT("raw!"&amp;flux!C333&amp;flux!A333)</f>
        <v>2.55587E-7</v>
      </c>
      <c r="G333" s="1">
        <f>raw!A333</f>
        <v>0</v>
      </c>
      <c r="H333" s="1">
        <f>raw!B333</f>
        <v>0</v>
      </c>
      <c r="I333" s="1">
        <f>raw!C333</f>
        <v>0</v>
      </c>
      <c r="J333" s="1">
        <f t="shared" si="327"/>
        <v>0</v>
      </c>
      <c r="K333" s="1" t="e">
        <f>raw!E333/J333</f>
        <v>#DIV/0!</v>
      </c>
      <c r="L333" t="e">
        <f t="shared" si="324"/>
        <v>#NUM!</v>
      </c>
      <c r="M333" t="e">
        <f t="shared" si="325"/>
        <v>#DIV/0!</v>
      </c>
      <c r="N333" s="1" t="e">
        <f>raw!E333/flux!M333</f>
        <v>#DIV/0!</v>
      </c>
    </row>
    <row r="334" spans="1:14" x14ac:dyDescent="0.25">
      <c r="A334">
        <f t="shared" si="329"/>
        <v>168</v>
      </c>
      <c r="B334" t="str">
        <f t="shared" ref="B334:C334" si="339">B332</f>
        <v>A</v>
      </c>
      <c r="C334" t="str">
        <f t="shared" si="339"/>
        <v>E</v>
      </c>
      <c r="D334">
        <f ca="1">INDIRECT("raw!"&amp;flux!B334&amp;flux!A334)</f>
        <v>36.057000000000002</v>
      </c>
      <c r="E334">
        <f ca="1">INDIRECT("raw!"&amp;flux!C334&amp;flux!A334)</f>
        <v>1.07386E-6</v>
      </c>
      <c r="G334" s="1">
        <f>raw!A334</f>
        <v>0</v>
      </c>
      <c r="H334" s="1">
        <f>raw!B334</f>
        <v>0</v>
      </c>
      <c r="I334" s="1">
        <f>raw!C334</f>
        <v>0</v>
      </c>
      <c r="J334" s="1">
        <f t="shared" si="327"/>
        <v>0</v>
      </c>
      <c r="K334" s="1" t="e">
        <f>raw!E334/J334</f>
        <v>#DIV/0!</v>
      </c>
      <c r="L334" t="e">
        <f t="shared" si="324"/>
        <v>#NUM!</v>
      </c>
      <c r="M334" t="e">
        <f t="shared" si="325"/>
        <v>#DIV/0!</v>
      </c>
      <c r="N334" s="1" t="e">
        <f>raw!E334/flux!M334</f>
        <v>#DIV/0!</v>
      </c>
    </row>
    <row r="335" spans="1:14" x14ac:dyDescent="0.25">
      <c r="A335">
        <f t="shared" si="329"/>
        <v>168</v>
      </c>
      <c r="B335" t="str">
        <f t="shared" ref="B335:C335" si="340">B333</f>
        <v>B</v>
      </c>
      <c r="C335" t="str">
        <f t="shared" si="340"/>
        <v>E</v>
      </c>
      <c r="D335">
        <f ca="1">INDIRECT("raw!"&amp;flux!B335&amp;flux!A335)</f>
        <v>35.698</v>
      </c>
      <c r="E335">
        <f ca="1">INDIRECT("raw!"&amp;flux!C335&amp;flux!A335)</f>
        <v>1.07386E-6</v>
      </c>
      <c r="G335" s="1">
        <f>raw!A335</f>
        <v>0</v>
      </c>
      <c r="H335" s="1">
        <f>raw!B335</f>
        <v>0</v>
      </c>
      <c r="I335" s="1">
        <f>raw!C335</f>
        <v>0</v>
      </c>
      <c r="J335" s="1">
        <f t="shared" si="327"/>
        <v>0</v>
      </c>
      <c r="K335" s="1" t="e">
        <f>raw!E335/J335</f>
        <v>#DIV/0!</v>
      </c>
      <c r="L335" t="e">
        <f t="shared" si="324"/>
        <v>#NUM!</v>
      </c>
      <c r="M335" t="e">
        <f t="shared" si="325"/>
        <v>#DIV/0!</v>
      </c>
      <c r="N335" s="1" t="e">
        <f>raw!E335/flux!M335</f>
        <v>#DIV/0!</v>
      </c>
    </row>
    <row r="336" spans="1:14" x14ac:dyDescent="0.25">
      <c r="A336">
        <f t="shared" si="329"/>
        <v>169</v>
      </c>
      <c r="B336" t="str">
        <f t="shared" ref="B336:C336" si="341">B334</f>
        <v>A</v>
      </c>
      <c r="C336" t="str">
        <f t="shared" si="341"/>
        <v>E</v>
      </c>
      <c r="D336">
        <f ca="1">INDIRECT("raw!"&amp;flux!B336&amp;flux!A336)</f>
        <v>35.698</v>
      </c>
      <c r="E336">
        <f ca="1">INDIRECT("raw!"&amp;flux!C336&amp;flux!A336)</f>
        <v>3.0025999999999998E-6</v>
      </c>
      <c r="G336" s="1">
        <f>raw!A336</f>
        <v>0</v>
      </c>
      <c r="H336" s="1">
        <f>raw!B336</f>
        <v>0</v>
      </c>
      <c r="I336" s="1">
        <f>raw!C336</f>
        <v>0</v>
      </c>
      <c r="J336" s="1">
        <f t="shared" si="327"/>
        <v>0</v>
      </c>
      <c r="K336" s="1" t="e">
        <f>raw!E336/J336</f>
        <v>#DIV/0!</v>
      </c>
      <c r="L336" t="e">
        <f t="shared" si="324"/>
        <v>#NUM!</v>
      </c>
      <c r="M336" t="e">
        <f t="shared" si="325"/>
        <v>#DIV/0!</v>
      </c>
      <c r="N336" s="1" t="e">
        <f>raw!E336/flux!M336</f>
        <v>#DIV/0!</v>
      </c>
    </row>
    <row r="337" spans="1:14" x14ac:dyDescent="0.25">
      <c r="A337">
        <f t="shared" si="329"/>
        <v>169</v>
      </c>
      <c r="B337" t="str">
        <f t="shared" ref="B337:C337" si="342">B335</f>
        <v>B</v>
      </c>
      <c r="C337" t="str">
        <f t="shared" si="342"/>
        <v>E</v>
      </c>
      <c r="D337">
        <f ca="1">INDIRECT("raw!"&amp;flux!B337&amp;flux!A337)</f>
        <v>34.539000000000001</v>
      </c>
      <c r="E337">
        <f ca="1">INDIRECT("raw!"&amp;flux!C337&amp;flux!A337)</f>
        <v>3.0025999999999998E-6</v>
      </c>
      <c r="G337" s="1">
        <f>raw!A337</f>
        <v>0</v>
      </c>
      <c r="H337" s="1">
        <f>raw!B337</f>
        <v>0</v>
      </c>
      <c r="I337" s="1">
        <f>raw!C337</f>
        <v>0</v>
      </c>
      <c r="J337" s="1">
        <f t="shared" si="327"/>
        <v>0</v>
      </c>
      <c r="K337" s="1" t="e">
        <f>raw!E337/J337</f>
        <v>#DIV/0!</v>
      </c>
      <c r="L337" t="e">
        <f t="shared" si="324"/>
        <v>#NUM!</v>
      </c>
      <c r="M337" t="e">
        <f t="shared" si="325"/>
        <v>#DIV/0!</v>
      </c>
      <c r="N337" s="1" t="e">
        <f>raw!E337/flux!M337</f>
        <v>#DIV/0!</v>
      </c>
    </row>
    <row r="338" spans="1:14" x14ac:dyDescent="0.25">
      <c r="A338">
        <f t="shared" si="329"/>
        <v>170</v>
      </c>
      <c r="B338" t="str">
        <f t="shared" ref="B338:C338" si="343">B336</f>
        <v>A</v>
      </c>
      <c r="C338" t="str">
        <f t="shared" si="343"/>
        <v>E</v>
      </c>
      <c r="D338">
        <f ca="1">INDIRECT("raw!"&amp;flux!B338&amp;flux!A338)</f>
        <v>34.539000000000001</v>
      </c>
      <c r="E338">
        <f ca="1">INDIRECT("raw!"&amp;flux!C338&amp;flux!A338)</f>
        <v>4.1100200000000002E-6</v>
      </c>
      <c r="G338" s="1">
        <f>raw!A338</f>
        <v>0</v>
      </c>
      <c r="H338" s="1">
        <f>raw!B338</f>
        <v>0</v>
      </c>
      <c r="I338" s="1">
        <f>raw!C338</f>
        <v>0</v>
      </c>
      <c r="J338" s="1">
        <f t="shared" si="327"/>
        <v>0</v>
      </c>
      <c r="K338" s="1" t="e">
        <f>raw!E338/J338</f>
        <v>#DIV/0!</v>
      </c>
      <c r="L338" t="e">
        <f t="shared" si="324"/>
        <v>#NUM!</v>
      </c>
      <c r="M338" t="e">
        <f t="shared" si="325"/>
        <v>#DIV/0!</v>
      </c>
      <c r="N338" s="1" t="e">
        <f>raw!E338/flux!M338</f>
        <v>#DIV/0!</v>
      </c>
    </row>
    <row r="339" spans="1:14" x14ac:dyDescent="0.25">
      <c r="A339">
        <f t="shared" si="329"/>
        <v>170</v>
      </c>
      <c r="B339" t="str">
        <f t="shared" ref="B339:C339" si="344">B337</f>
        <v>B</v>
      </c>
      <c r="C339" t="str">
        <f t="shared" si="344"/>
        <v>E</v>
      </c>
      <c r="D339">
        <f ca="1">INDIRECT("raw!"&amp;flux!B339&amp;flux!A339)</f>
        <v>33.085000000000001</v>
      </c>
      <c r="E339">
        <f ca="1">INDIRECT("raw!"&amp;flux!C339&amp;flux!A339)</f>
        <v>4.1100200000000002E-6</v>
      </c>
      <c r="G339" s="1">
        <f>raw!A339</f>
        <v>0</v>
      </c>
      <c r="H339" s="1">
        <f>raw!B339</f>
        <v>0</v>
      </c>
      <c r="I339" s="1">
        <f>raw!C339</f>
        <v>0</v>
      </c>
      <c r="J339" s="1">
        <f t="shared" si="327"/>
        <v>0</v>
      </c>
      <c r="K339" s="1" t="e">
        <f>raw!E339/J339</f>
        <v>#DIV/0!</v>
      </c>
      <c r="L339" t="e">
        <f t="shared" si="324"/>
        <v>#NUM!</v>
      </c>
      <c r="M339" t="e">
        <f t="shared" si="325"/>
        <v>#DIV/0!</v>
      </c>
      <c r="N339" s="1" t="e">
        <f>raw!E339/flux!M339</f>
        <v>#DIV/0!</v>
      </c>
    </row>
    <row r="340" spans="1:14" x14ac:dyDescent="0.25">
      <c r="A340">
        <f t="shared" si="329"/>
        <v>171</v>
      </c>
      <c r="B340" t="str">
        <f t="shared" ref="B340:C340" si="345">B338</f>
        <v>A</v>
      </c>
      <c r="C340" t="str">
        <f t="shared" si="345"/>
        <v>E</v>
      </c>
      <c r="D340">
        <f ca="1">INDIRECT("raw!"&amp;flux!B340&amp;flux!A340)</f>
        <v>33.085000000000001</v>
      </c>
      <c r="E340">
        <f ca="1">INDIRECT("raw!"&amp;flux!C340&amp;flux!A340)</f>
        <v>3.8145000000000001E-6</v>
      </c>
      <c r="G340" s="1">
        <f>raw!A340</f>
        <v>0</v>
      </c>
      <c r="H340" s="1">
        <f>raw!B340</f>
        <v>0</v>
      </c>
      <c r="I340" s="1">
        <f>raw!C340</f>
        <v>0</v>
      </c>
      <c r="J340" s="1">
        <f t="shared" si="327"/>
        <v>0</v>
      </c>
      <c r="K340" s="1" t="e">
        <f>raw!E340/J340</f>
        <v>#DIV/0!</v>
      </c>
      <c r="L340" t="e">
        <f t="shared" si="324"/>
        <v>#NUM!</v>
      </c>
      <c r="M340" t="e">
        <f t="shared" si="325"/>
        <v>#DIV/0!</v>
      </c>
      <c r="N340" s="1" t="e">
        <f>raw!E340/flux!M340</f>
        <v>#DIV/0!</v>
      </c>
    </row>
    <row r="341" spans="1:14" x14ac:dyDescent="0.25">
      <c r="A341">
        <f t="shared" si="329"/>
        <v>171</v>
      </c>
      <c r="B341" t="str">
        <f t="shared" ref="B341:C341" si="346">B339</f>
        <v>B</v>
      </c>
      <c r="C341" t="str">
        <f t="shared" si="346"/>
        <v>E</v>
      </c>
      <c r="D341">
        <f ca="1">INDIRECT("raw!"&amp;flux!B341&amp;flux!A341)</f>
        <v>31.693000000000001</v>
      </c>
      <c r="E341">
        <f ca="1">INDIRECT("raw!"&amp;flux!C341&amp;flux!A341)</f>
        <v>3.8145000000000001E-6</v>
      </c>
      <c r="G341" s="1">
        <f>raw!A341</f>
        <v>0</v>
      </c>
      <c r="H341" s="1">
        <f>raw!B341</f>
        <v>0</v>
      </c>
      <c r="I341" s="1">
        <f>raw!C341</f>
        <v>0</v>
      </c>
      <c r="J341" s="1">
        <f t="shared" si="327"/>
        <v>0</v>
      </c>
      <c r="K341" s="1" t="e">
        <f>raw!E341/J341</f>
        <v>#DIV/0!</v>
      </c>
      <c r="L341" t="e">
        <f t="shared" si="324"/>
        <v>#NUM!</v>
      </c>
      <c r="M341" t="e">
        <f t="shared" si="325"/>
        <v>#DIV/0!</v>
      </c>
      <c r="N341" s="1" t="e">
        <f>raw!E341/flux!M341</f>
        <v>#DIV/0!</v>
      </c>
    </row>
    <row r="342" spans="1:14" x14ac:dyDescent="0.25">
      <c r="A342">
        <f t="shared" si="329"/>
        <v>172</v>
      </c>
      <c r="B342" t="str">
        <f t="shared" ref="B342:C342" si="347">B340</f>
        <v>A</v>
      </c>
      <c r="C342" t="str">
        <f t="shared" si="347"/>
        <v>E</v>
      </c>
      <c r="D342">
        <f ca="1">INDIRECT("raw!"&amp;flux!B342&amp;flux!A342)</f>
        <v>31.693000000000001</v>
      </c>
      <c r="E342">
        <f ca="1">INDIRECT("raw!"&amp;flux!C342&amp;flux!A342)</f>
        <v>1.0274200000000001E-5</v>
      </c>
      <c r="G342" s="1">
        <f>raw!A342</f>
        <v>0</v>
      </c>
      <c r="H342" s="1">
        <f>raw!B342</f>
        <v>0</v>
      </c>
      <c r="I342" s="1">
        <f>raw!C342</f>
        <v>0</v>
      </c>
      <c r="J342" s="1">
        <f t="shared" si="327"/>
        <v>0</v>
      </c>
      <c r="K342" s="1" t="e">
        <f>raw!E342/J342</f>
        <v>#DIV/0!</v>
      </c>
      <c r="L342" t="e">
        <f t="shared" si="324"/>
        <v>#NUM!</v>
      </c>
      <c r="M342" t="e">
        <f t="shared" si="325"/>
        <v>#DIV/0!</v>
      </c>
      <c r="N342" s="1" t="e">
        <f>raw!E342/flux!M342</f>
        <v>#DIV/0!</v>
      </c>
    </row>
    <row r="343" spans="1:14" x14ac:dyDescent="0.25">
      <c r="A343">
        <f t="shared" si="329"/>
        <v>172</v>
      </c>
      <c r="B343" t="str">
        <f t="shared" ref="B343:C343" si="348">B341</f>
        <v>B</v>
      </c>
      <c r="C343" t="str">
        <f t="shared" si="348"/>
        <v>E</v>
      </c>
      <c r="D343">
        <f ca="1">INDIRECT("raw!"&amp;flux!B343&amp;flux!A343)</f>
        <v>27.885000000000002</v>
      </c>
      <c r="E343">
        <f ca="1">INDIRECT("raw!"&amp;flux!C343&amp;flux!A343)</f>
        <v>1.0274200000000001E-5</v>
      </c>
      <c r="G343" s="1">
        <f>raw!A343</f>
        <v>0</v>
      </c>
      <c r="H343" s="1">
        <f>raw!B343</f>
        <v>0</v>
      </c>
      <c r="I343" s="1">
        <f>raw!C343</f>
        <v>0</v>
      </c>
      <c r="J343" s="1">
        <f t="shared" si="327"/>
        <v>0</v>
      </c>
      <c r="K343" s="1" t="e">
        <f>raw!E343/J343</f>
        <v>#DIV/0!</v>
      </c>
      <c r="L343" t="e">
        <f t="shared" si="324"/>
        <v>#NUM!</v>
      </c>
      <c r="M343" t="e">
        <f t="shared" si="325"/>
        <v>#DIV/0!</v>
      </c>
      <c r="N343" s="1" t="e">
        <f>raw!E343/flux!M343</f>
        <v>#DIV/0!</v>
      </c>
    </row>
    <row r="344" spans="1:14" x14ac:dyDescent="0.25">
      <c r="A344">
        <f t="shared" si="329"/>
        <v>173</v>
      </c>
      <c r="B344" t="str">
        <f t="shared" ref="B344:C344" si="349">B342</f>
        <v>A</v>
      </c>
      <c r="C344" t="str">
        <f t="shared" si="349"/>
        <v>E</v>
      </c>
      <c r="D344">
        <f ca="1">INDIRECT("raw!"&amp;flux!B344&amp;flux!A344)</f>
        <v>27.885000000000002</v>
      </c>
      <c r="E344">
        <f ca="1">INDIRECT("raw!"&amp;flux!C344&amp;flux!A344)</f>
        <v>6.9197300000000004E-6</v>
      </c>
      <c r="G344" s="1">
        <f>raw!A344</f>
        <v>0</v>
      </c>
      <c r="H344" s="1">
        <f>raw!B344</f>
        <v>0</v>
      </c>
      <c r="I344" s="1">
        <f>raw!C344</f>
        <v>0</v>
      </c>
      <c r="J344" s="1">
        <f t="shared" si="327"/>
        <v>0</v>
      </c>
      <c r="K344" s="1" t="e">
        <f>raw!E344/J344</f>
        <v>#DIV/0!</v>
      </c>
      <c r="L344" t="e">
        <f t="shared" si="324"/>
        <v>#NUM!</v>
      </c>
      <c r="M344" t="e">
        <f t="shared" si="325"/>
        <v>#DIV/0!</v>
      </c>
      <c r="N344" s="1" t="e">
        <f>raw!E344/flux!M344</f>
        <v>#DIV/0!</v>
      </c>
    </row>
    <row r="345" spans="1:14" x14ac:dyDescent="0.25">
      <c r="A345">
        <f t="shared" si="329"/>
        <v>173</v>
      </c>
      <c r="B345" t="str">
        <f t="shared" ref="B345:C345" si="350">B343</f>
        <v>B</v>
      </c>
      <c r="C345" t="str">
        <f t="shared" si="350"/>
        <v>E</v>
      </c>
      <c r="D345">
        <f ca="1">INDIRECT("raw!"&amp;flux!B345&amp;flux!A345)</f>
        <v>24.658000000000001</v>
      </c>
      <c r="E345">
        <f ca="1">INDIRECT("raw!"&amp;flux!C345&amp;flux!A345)</f>
        <v>6.9197300000000004E-6</v>
      </c>
      <c r="G345" s="1">
        <f>raw!A345</f>
        <v>0</v>
      </c>
      <c r="H345" s="1">
        <f>raw!B345</f>
        <v>0</v>
      </c>
      <c r="I345" s="1">
        <f>raw!C345</f>
        <v>0</v>
      </c>
      <c r="J345" s="1">
        <f t="shared" si="327"/>
        <v>0</v>
      </c>
      <c r="K345" s="1" t="e">
        <f>raw!E345/J345</f>
        <v>#DIV/0!</v>
      </c>
      <c r="L345" t="e">
        <f t="shared" si="324"/>
        <v>#NUM!</v>
      </c>
      <c r="M345" t="e">
        <f t="shared" si="325"/>
        <v>#DIV/0!</v>
      </c>
      <c r="N345" s="1" t="e">
        <f>raw!E345/flux!M345</f>
        <v>#DIV/0!</v>
      </c>
    </row>
    <row r="346" spans="1:14" x14ac:dyDescent="0.25">
      <c r="A346">
        <f t="shared" si="329"/>
        <v>174</v>
      </c>
      <c r="B346" t="str">
        <f t="shared" ref="B346:C346" si="351">B344</f>
        <v>A</v>
      </c>
      <c r="C346" t="str">
        <f t="shared" si="351"/>
        <v>E</v>
      </c>
      <c r="D346">
        <f ca="1">INDIRECT("raw!"&amp;flux!B346&amp;flux!A346)</f>
        <v>24.658000000000001</v>
      </c>
      <c r="E346">
        <f ca="1">INDIRECT("raw!"&amp;flux!C346&amp;flux!A346)</f>
        <v>4.0379199999999996E-6</v>
      </c>
      <c r="G346" s="1">
        <f>raw!A346</f>
        <v>0</v>
      </c>
      <c r="H346" s="1">
        <f>raw!B346</f>
        <v>0</v>
      </c>
      <c r="I346" s="1">
        <f>raw!C346</f>
        <v>0</v>
      </c>
      <c r="J346" s="1">
        <f t="shared" si="327"/>
        <v>0</v>
      </c>
      <c r="K346" s="1" t="e">
        <f>raw!E346/J346</f>
        <v>#DIV/0!</v>
      </c>
      <c r="L346" t="e">
        <f t="shared" si="324"/>
        <v>#NUM!</v>
      </c>
      <c r="M346" t="e">
        <f t="shared" si="325"/>
        <v>#DIV/0!</v>
      </c>
      <c r="N346" s="1" t="e">
        <f>raw!E346/flux!M346</f>
        <v>#DIV/0!</v>
      </c>
    </row>
    <row r="347" spans="1:14" x14ac:dyDescent="0.25">
      <c r="A347">
        <f t="shared" si="329"/>
        <v>174</v>
      </c>
      <c r="B347" t="str">
        <f t="shared" ref="B347:C347" si="352">B345</f>
        <v>B</v>
      </c>
      <c r="C347" t="str">
        <f t="shared" si="352"/>
        <v>E</v>
      </c>
      <c r="D347">
        <f ca="1">INDIRECT("raw!"&amp;flux!B347&amp;flux!A347)</f>
        <v>22.670999999999999</v>
      </c>
      <c r="E347">
        <f ca="1">INDIRECT("raw!"&amp;flux!C347&amp;flux!A347)</f>
        <v>4.0379199999999996E-6</v>
      </c>
      <c r="G347" s="1">
        <f>raw!A347</f>
        <v>0</v>
      </c>
      <c r="H347" s="1">
        <f>raw!B347</f>
        <v>0</v>
      </c>
      <c r="I347" s="1">
        <f>raw!C347</f>
        <v>0</v>
      </c>
      <c r="J347" s="1">
        <f t="shared" si="327"/>
        <v>0</v>
      </c>
      <c r="K347" s="1" t="e">
        <f>raw!E347/J347</f>
        <v>#DIV/0!</v>
      </c>
      <c r="L347" t="e">
        <f t="shared" si="324"/>
        <v>#NUM!</v>
      </c>
      <c r="M347" t="e">
        <f t="shared" si="325"/>
        <v>#DIV/0!</v>
      </c>
      <c r="N347" s="1" t="e">
        <f>raw!E347/flux!M347</f>
        <v>#DIV/0!</v>
      </c>
    </row>
    <row r="348" spans="1:14" x14ac:dyDescent="0.25">
      <c r="A348">
        <f t="shared" si="329"/>
        <v>175</v>
      </c>
      <c r="B348" t="str">
        <f t="shared" ref="B348:C348" si="353">B346</f>
        <v>A</v>
      </c>
      <c r="C348" t="str">
        <f t="shared" si="353"/>
        <v>E</v>
      </c>
      <c r="D348">
        <f ca="1">INDIRECT("raw!"&amp;flux!B348&amp;flux!A348)</f>
        <v>22.670999999999999</v>
      </c>
      <c r="E348">
        <f ca="1">INDIRECT("raw!"&amp;flux!C348&amp;flux!A348)</f>
        <v>5.6832099999999997E-7</v>
      </c>
      <c r="G348" s="1">
        <f>raw!A348</f>
        <v>0</v>
      </c>
      <c r="H348" s="1">
        <f>raw!B348</f>
        <v>0</v>
      </c>
      <c r="I348" s="1">
        <f>raw!C348</f>
        <v>0</v>
      </c>
      <c r="J348" s="1">
        <f t="shared" si="327"/>
        <v>0</v>
      </c>
      <c r="K348" s="1" t="e">
        <f>raw!E348/J348</f>
        <v>#DIV/0!</v>
      </c>
      <c r="L348" t="e">
        <f t="shared" si="324"/>
        <v>#NUM!</v>
      </c>
      <c r="M348" t="e">
        <f t="shared" si="325"/>
        <v>#DIV/0!</v>
      </c>
      <c r="N348" s="1" t="e">
        <f>raw!E348/flux!M348</f>
        <v>#DIV/0!</v>
      </c>
    </row>
    <row r="349" spans="1:14" x14ac:dyDescent="0.25">
      <c r="A349">
        <f t="shared" si="329"/>
        <v>175</v>
      </c>
      <c r="B349" t="str">
        <f t="shared" ref="B349:C349" si="354">B347</f>
        <v>B</v>
      </c>
      <c r="C349" t="str">
        <f t="shared" si="354"/>
        <v>E</v>
      </c>
      <c r="D349">
        <f ca="1">INDIRECT("raw!"&amp;flux!B349&amp;flux!A349)</f>
        <v>22.001000000000001</v>
      </c>
      <c r="E349">
        <f ca="1">INDIRECT("raw!"&amp;flux!C349&amp;flux!A349)</f>
        <v>5.6832099999999997E-7</v>
      </c>
      <c r="G349" s="1">
        <f>raw!A349</f>
        <v>0</v>
      </c>
      <c r="H349" s="1">
        <f>raw!B349</f>
        <v>0</v>
      </c>
      <c r="I349" s="1">
        <f>raw!C349</f>
        <v>0</v>
      </c>
      <c r="J349" s="1">
        <f t="shared" si="327"/>
        <v>0</v>
      </c>
      <c r="K349" s="1" t="e">
        <f>raw!E349/J349</f>
        <v>#DIV/0!</v>
      </c>
      <c r="L349" t="e">
        <f t="shared" si="324"/>
        <v>#NUM!</v>
      </c>
      <c r="M349" t="e">
        <f t="shared" si="325"/>
        <v>#DIV/0!</v>
      </c>
      <c r="N349" s="1" t="e">
        <f>raw!E349/flux!M349</f>
        <v>#DIV/0!</v>
      </c>
    </row>
    <row r="350" spans="1:14" x14ac:dyDescent="0.25">
      <c r="A350">
        <f t="shared" si="329"/>
        <v>176</v>
      </c>
      <c r="B350" t="str">
        <f t="shared" ref="B350:C350" si="355">B348</f>
        <v>A</v>
      </c>
      <c r="C350" t="str">
        <f t="shared" si="355"/>
        <v>E</v>
      </c>
      <c r="D350">
        <f ca="1">INDIRECT("raw!"&amp;flux!B350&amp;flux!A350)</f>
        <v>22.001000000000001</v>
      </c>
      <c r="E350">
        <f ca="1">INDIRECT("raw!"&amp;flux!C350&amp;flux!A350)</f>
        <v>6.4914400000000001E-7</v>
      </c>
      <c r="G350" s="1">
        <f>raw!A350</f>
        <v>0</v>
      </c>
      <c r="H350" s="1">
        <f>raw!B350</f>
        <v>0</v>
      </c>
      <c r="I350" s="1">
        <f>raw!C350</f>
        <v>0</v>
      </c>
      <c r="J350" s="1">
        <f t="shared" si="327"/>
        <v>0</v>
      </c>
      <c r="K350" s="1" t="e">
        <f>raw!E350/J350</f>
        <v>#DIV/0!</v>
      </c>
      <c r="L350" t="e">
        <f t="shared" si="324"/>
        <v>#NUM!</v>
      </c>
      <c r="M350" t="e">
        <f t="shared" si="325"/>
        <v>#DIV/0!</v>
      </c>
      <c r="N350" s="1" t="e">
        <f>raw!E350/flux!M350</f>
        <v>#DIV/0!</v>
      </c>
    </row>
    <row r="351" spans="1:14" x14ac:dyDescent="0.25">
      <c r="A351">
        <f t="shared" si="329"/>
        <v>176</v>
      </c>
      <c r="B351" t="str">
        <f t="shared" ref="B351:C351" si="356">B349</f>
        <v>B</v>
      </c>
      <c r="C351" t="str">
        <f t="shared" si="356"/>
        <v>E</v>
      </c>
      <c r="D351">
        <f ca="1">INDIRECT("raw!"&amp;flux!B351&amp;flux!A351)</f>
        <v>21.222999999999999</v>
      </c>
      <c r="E351">
        <f ca="1">INDIRECT("raw!"&amp;flux!C351&amp;flux!A351)</f>
        <v>6.4914400000000001E-7</v>
      </c>
      <c r="G351" s="1">
        <f>raw!A351</f>
        <v>0</v>
      </c>
      <c r="H351" s="1">
        <f>raw!B351</f>
        <v>0</v>
      </c>
      <c r="I351" s="1">
        <f>raw!C351</f>
        <v>0</v>
      </c>
      <c r="J351" s="1">
        <f t="shared" si="327"/>
        <v>0</v>
      </c>
      <c r="K351" s="1" t="e">
        <f>raw!E351/J351</f>
        <v>#DIV/0!</v>
      </c>
      <c r="L351" t="e">
        <f t="shared" si="324"/>
        <v>#NUM!</v>
      </c>
      <c r="M351" t="e">
        <f t="shared" si="325"/>
        <v>#DIV/0!</v>
      </c>
      <c r="N351" s="1" t="e">
        <f>raw!E351/flux!M351</f>
        <v>#DIV/0!</v>
      </c>
    </row>
    <row r="352" spans="1:14" x14ac:dyDescent="0.25">
      <c r="A352">
        <f t="shared" si="329"/>
        <v>177</v>
      </c>
      <c r="B352" t="str">
        <f t="shared" ref="B352:C352" si="357">B350</f>
        <v>A</v>
      </c>
      <c r="C352" t="str">
        <f t="shared" si="357"/>
        <v>E</v>
      </c>
      <c r="D352">
        <f ca="1">INDIRECT("raw!"&amp;flux!B352&amp;flux!A352)</f>
        <v>21.222999999999999</v>
      </c>
      <c r="E352">
        <f ca="1">INDIRECT("raw!"&amp;flux!C352&amp;flux!A352)</f>
        <v>6.4954800000000004E-8</v>
      </c>
      <c r="G352" s="1">
        <f>raw!A352</f>
        <v>0</v>
      </c>
      <c r="H352" s="1">
        <f>raw!B352</f>
        <v>0</v>
      </c>
      <c r="I352" s="1">
        <f>raw!C352</f>
        <v>0</v>
      </c>
      <c r="J352" s="1">
        <f t="shared" si="327"/>
        <v>0</v>
      </c>
      <c r="K352" s="1" t="e">
        <f>raw!E352/J352</f>
        <v>#DIV/0!</v>
      </c>
      <c r="L352" t="e">
        <f t="shared" si="324"/>
        <v>#NUM!</v>
      </c>
      <c r="M352" t="e">
        <f t="shared" si="325"/>
        <v>#DIV/0!</v>
      </c>
      <c r="N352" s="1" t="e">
        <f>raw!E352/flux!M352</f>
        <v>#DIV/0!</v>
      </c>
    </row>
    <row r="353" spans="1:14" x14ac:dyDescent="0.25">
      <c r="A353">
        <f t="shared" si="329"/>
        <v>177</v>
      </c>
      <c r="B353" t="str">
        <f t="shared" ref="B353:C353" si="358">B351</f>
        <v>B</v>
      </c>
      <c r="C353" t="str">
        <f t="shared" si="358"/>
        <v>E</v>
      </c>
      <c r="D353">
        <f ca="1">INDIRECT("raw!"&amp;flux!B353&amp;flux!A353)</f>
        <v>20.533999999999999</v>
      </c>
      <c r="E353">
        <f ca="1">INDIRECT("raw!"&amp;flux!C353&amp;flux!A353)</f>
        <v>6.4954800000000004E-8</v>
      </c>
      <c r="G353" s="1">
        <f>raw!A353</f>
        <v>0</v>
      </c>
      <c r="H353" s="1">
        <f>raw!B353</f>
        <v>0</v>
      </c>
      <c r="I353" s="1">
        <f>raw!C353</f>
        <v>0</v>
      </c>
      <c r="J353" s="1">
        <f t="shared" si="327"/>
        <v>0</v>
      </c>
      <c r="K353" s="1" t="e">
        <f>raw!E353/J353</f>
        <v>#DIV/0!</v>
      </c>
      <c r="L353" t="e">
        <f t="shared" si="324"/>
        <v>#NUM!</v>
      </c>
      <c r="M353" t="e">
        <f t="shared" si="325"/>
        <v>#DIV/0!</v>
      </c>
      <c r="N353" s="1" t="e">
        <f>raw!E353/flux!M353</f>
        <v>#DIV/0!</v>
      </c>
    </row>
    <row r="354" spans="1:14" x14ac:dyDescent="0.25">
      <c r="A354">
        <f t="shared" si="329"/>
        <v>178</v>
      </c>
      <c r="B354" t="str">
        <f t="shared" ref="B354:C354" si="359">B352</f>
        <v>A</v>
      </c>
      <c r="C354" t="str">
        <f t="shared" si="359"/>
        <v>E</v>
      </c>
      <c r="D354">
        <f ca="1">INDIRECT("raw!"&amp;flux!B354&amp;flux!A354)</f>
        <v>20.533999999999999</v>
      </c>
      <c r="E354">
        <f ca="1">INDIRECT("raw!"&amp;flux!C354&amp;flux!A354)</f>
        <v>1.32404E-7</v>
      </c>
      <c r="G354" s="1">
        <f>raw!A354</f>
        <v>0</v>
      </c>
      <c r="H354" s="1">
        <f>raw!B354</f>
        <v>0</v>
      </c>
      <c r="I354" s="1">
        <f>raw!C354</f>
        <v>0</v>
      </c>
      <c r="J354" s="1">
        <f t="shared" si="327"/>
        <v>0</v>
      </c>
      <c r="K354" s="1" t="e">
        <f>raw!E354/J354</f>
        <v>#DIV/0!</v>
      </c>
      <c r="L354" t="e">
        <f t="shared" si="324"/>
        <v>#NUM!</v>
      </c>
      <c r="M354" t="e">
        <f t="shared" si="325"/>
        <v>#DIV/0!</v>
      </c>
      <c r="N354" s="1" t="e">
        <f>raw!E354/flux!M354</f>
        <v>#DIV/0!</v>
      </c>
    </row>
    <row r="355" spans="1:14" x14ac:dyDescent="0.25">
      <c r="A355">
        <f t="shared" si="329"/>
        <v>178</v>
      </c>
      <c r="B355" t="str">
        <f t="shared" ref="B355:C355" si="360">B353</f>
        <v>B</v>
      </c>
      <c r="C355" t="str">
        <f t="shared" si="360"/>
        <v>E</v>
      </c>
      <c r="D355">
        <f ca="1">INDIRECT("raw!"&amp;flux!B355&amp;flux!A355)</f>
        <v>20.108000000000001</v>
      </c>
      <c r="E355">
        <f ca="1">INDIRECT("raw!"&amp;flux!C355&amp;flux!A355)</f>
        <v>1.32404E-7</v>
      </c>
      <c r="G355" s="1">
        <f>raw!A355</f>
        <v>0</v>
      </c>
      <c r="H355" s="1">
        <f>raw!B355</f>
        <v>0</v>
      </c>
      <c r="I355" s="1">
        <f>raw!C355</f>
        <v>0</v>
      </c>
      <c r="J355" s="1">
        <f t="shared" si="327"/>
        <v>0</v>
      </c>
      <c r="K355" s="1" t="e">
        <f>raw!E355/J355</f>
        <v>#DIV/0!</v>
      </c>
      <c r="L355" t="e">
        <f t="shared" si="324"/>
        <v>#NUM!</v>
      </c>
      <c r="M355" t="e">
        <f t="shared" si="325"/>
        <v>#DIV/0!</v>
      </c>
      <c r="N355" s="1" t="e">
        <f>raw!E355/flux!M355</f>
        <v>#DIV/0!</v>
      </c>
    </row>
    <row r="356" spans="1:14" x14ac:dyDescent="0.25">
      <c r="A356">
        <f t="shared" si="329"/>
        <v>179</v>
      </c>
      <c r="B356" t="str">
        <f t="shared" ref="B356:C356" si="361">B354</f>
        <v>A</v>
      </c>
      <c r="C356" t="str">
        <f t="shared" si="361"/>
        <v>E</v>
      </c>
      <c r="D356">
        <f ca="1">INDIRECT("raw!"&amp;flux!B356&amp;flux!A356)</f>
        <v>20.108000000000001</v>
      </c>
      <c r="E356">
        <f ca="1">INDIRECT("raw!"&amp;flux!C356&amp;flux!A356)</f>
        <v>6.7502000000000002E-7</v>
      </c>
      <c r="G356" s="1">
        <f>raw!A356</f>
        <v>0</v>
      </c>
      <c r="H356" s="1">
        <f>raw!B356</f>
        <v>0</v>
      </c>
      <c r="I356" s="1">
        <f>raw!C356</f>
        <v>0</v>
      </c>
      <c r="J356" s="1">
        <f t="shared" si="327"/>
        <v>0</v>
      </c>
      <c r="K356" s="1" t="e">
        <f>raw!E356/J356</f>
        <v>#DIV/0!</v>
      </c>
      <c r="L356" t="e">
        <f t="shared" si="324"/>
        <v>#NUM!</v>
      </c>
      <c r="M356" t="e">
        <f t="shared" si="325"/>
        <v>#DIV/0!</v>
      </c>
      <c r="N356" s="1" t="e">
        <f>raw!E356/flux!M356</f>
        <v>#DIV/0!</v>
      </c>
    </row>
    <row r="357" spans="1:14" x14ac:dyDescent="0.25">
      <c r="A357">
        <f t="shared" si="329"/>
        <v>179</v>
      </c>
      <c r="B357" t="str">
        <f t="shared" ref="B357:C357" si="362">B355</f>
        <v>B</v>
      </c>
      <c r="C357" t="str">
        <f t="shared" si="362"/>
        <v>E</v>
      </c>
      <c r="D357">
        <f ca="1">INDIRECT("raw!"&amp;flux!B357&amp;flux!A357)</f>
        <v>19.030999999999999</v>
      </c>
      <c r="E357">
        <f ca="1">INDIRECT("raw!"&amp;flux!C357&amp;flux!A357)</f>
        <v>6.7502000000000002E-7</v>
      </c>
      <c r="G357" s="1">
        <f>raw!A357</f>
        <v>0</v>
      </c>
      <c r="H357" s="1">
        <f>raw!B357</f>
        <v>0</v>
      </c>
      <c r="I357" s="1">
        <f>raw!C357</f>
        <v>0</v>
      </c>
      <c r="J357" s="1">
        <f t="shared" si="327"/>
        <v>0</v>
      </c>
      <c r="K357" s="1" t="e">
        <f>raw!E357/J357</f>
        <v>#DIV/0!</v>
      </c>
      <c r="L357" t="e">
        <f t="shared" si="324"/>
        <v>#NUM!</v>
      </c>
      <c r="M357" t="e">
        <f t="shared" si="325"/>
        <v>#DIV/0!</v>
      </c>
      <c r="N357" s="1" t="e">
        <f>raw!E357/flux!M357</f>
        <v>#DIV/0!</v>
      </c>
    </row>
    <row r="358" spans="1:14" x14ac:dyDescent="0.25">
      <c r="A358">
        <f t="shared" si="329"/>
        <v>180</v>
      </c>
      <c r="B358" t="str">
        <f t="shared" ref="B358:C358" si="363">B356</f>
        <v>A</v>
      </c>
      <c r="C358" t="str">
        <f t="shared" si="363"/>
        <v>E</v>
      </c>
      <c r="D358">
        <f ca="1">INDIRECT("raw!"&amp;flux!B358&amp;flux!A358)</f>
        <v>19.030999999999999</v>
      </c>
      <c r="E358">
        <f ca="1">INDIRECT("raw!"&amp;flux!C358&amp;flux!A358)</f>
        <v>5.3063099999999996E-7</v>
      </c>
      <c r="G358" s="1">
        <f>raw!A358</f>
        <v>0</v>
      </c>
      <c r="H358" s="1">
        <f>raw!B358</f>
        <v>0</v>
      </c>
      <c r="I358" s="1">
        <f>raw!C358</f>
        <v>0</v>
      </c>
      <c r="J358" s="1">
        <f t="shared" si="327"/>
        <v>0</v>
      </c>
      <c r="K358" s="1" t="e">
        <f>raw!E358/J358</f>
        <v>#DIV/0!</v>
      </c>
      <c r="L358" t="e">
        <f t="shared" si="324"/>
        <v>#NUM!</v>
      </c>
      <c r="M358" t="e">
        <f t="shared" si="325"/>
        <v>#DIV/0!</v>
      </c>
      <c r="N358" s="1" t="e">
        <f>raw!E358/flux!M358</f>
        <v>#DIV/0!</v>
      </c>
    </row>
    <row r="359" spans="1:14" x14ac:dyDescent="0.25">
      <c r="A359">
        <f t="shared" si="329"/>
        <v>180</v>
      </c>
      <c r="B359" t="str">
        <f t="shared" ref="B359:C359" si="364">B357</f>
        <v>B</v>
      </c>
      <c r="C359" t="str">
        <f t="shared" si="364"/>
        <v>E</v>
      </c>
      <c r="D359">
        <f ca="1">INDIRECT("raw!"&amp;flux!B359&amp;flux!A359)</f>
        <v>18.303999999999998</v>
      </c>
      <c r="E359">
        <f ca="1">INDIRECT("raw!"&amp;flux!C359&amp;flux!A359)</f>
        <v>5.3063099999999996E-7</v>
      </c>
      <c r="G359" s="1">
        <f>raw!A359</f>
        <v>0</v>
      </c>
      <c r="H359" s="1">
        <f>raw!B359</f>
        <v>0</v>
      </c>
      <c r="I359" s="1">
        <f>raw!C359</f>
        <v>0</v>
      </c>
      <c r="J359" s="1">
        <f t="shared" si="327"/>
        <v>0</v>
      </c>
      <c r="K359" s="1" t="e">
        <f>raw!E359/J359</f>
        <v>#DIV/0!</v>
      </c>
      <c r="L359" t="e">
        <f t="shared" si="324"/>
        <v>#NUM!</v>
      </c>
      <c r="M359" t="e">
        <f t="shared" si="325"/>
        <v>#DIV/0!</v>
      </c>
      <c r="N359" s="1" t="e">
        <f>raw!E359/flux!M359</f>
        <v>#DIV/0!</v>
      </c>
    </row>
    <row r="360" spans="1:14" x14ac:dyDescent="0.25">
      <c r="A360">
        <f t="shared" si="329"/>
        <v>181</v>
      </c>
      <c r="B360" t="str">
        <f t="shared" ref="B360:C360" si="365">B358</f>
        <v>A</v>
      </c>
      <c r="C360" t="str">
        <f t="shared" si="365"/>
        <v>E</v>
      </c>
      <c r="D360">
        <f ca="1">INDIRECT("raw!"&amp;flux!B360&amp;flux!A360)</f>
        <v>18.303999999999998</v>
      </c>
      <c r="E360">
        <f ca="1">INDIRECT("raw!"&amp;flux!C360&amp;flux!A360)</f>
        <v>3.28166E-7</v>
      </c>
      <c r="G360" s="1">
        <f>raw!A360</f>
        <v>0</v>
      </c>
      <c r="H360" s="1">
        <f>raw!B360</f>
        <v>0</v>
      </c>
      <c r="I360" s="1">
        <f>raw!C360</f>
        <v>0</v>
      </c>
      <c r="J360" s="1">
        <f t="shared" si="327"/>
        <v>0</v>
      </c>
      <c r="K360" s="1" t="e">
        <f>raw!E360/J360</f>
        <v>#DIV/0!</v>
      </c>
      <c r="L360" t="e">
        <f t="shared" si="324"/>
        <v>#NUM!</v>
      </c>
      <c r="M360" t="e">
        <f t="shared" si="325"/>
        <v>#DIV/0!</v>
      </c>
      <c r="N360" s="1" t="e">
        <f>raw!E360/flux!M360</f>
        <v>#DIV/0!</v>
      </c>
    </row>
    <row r="361" spans="1:14" x14ac:dyDescent="0.25">
      <c r="A361">
        <f t="shared" si="329"/>
        <v>181</v>
      </c>
      <c r="B361" t="str">
        <f t="shared" ref="B361:C361" si="366">B359</f>
        <v>B</v>
      </c>
      <c r="C361" t="str">
        <f t="shared" si="366"/>
        <v>E</v>
      </c>
      <c r="D361">
        <f ca="1">INDIRECT("raw!"&amp;flux!B361&amp;flux!A361)</f>
        <v>17.376000000000001</v>
      </c>
      <c r="E361">
        <f ca="1">INDIRECT("raw!"&amp;flux!C361&amp;flux!A361)</f>
        <v>3.28166E-7</v>
      </c>
      <c r="G361" s="1">
        <f>raw!A361</f>
        <v>0</v>
      </c>
      <c r="H361" s="1">
        <f>raw!B361</f>
        <v>0</v>
      </c>
      <c r="I361" s="1">
        <f>raw!C361</f>
        <v>0</v>
      </c>
      <c r="J361" s="1">
        <f t="shared" si="327"/>
        <v>0</v>
      </c>
      <c r="K361" s="1" t="e">
        <f>raw!E361/J361</f>
        <v>#DIV/0!</v>
      </c>
      <c r="L361" t="e">
        <f t="shared" si="324"/>
        <v>#NUM!</v>
      </c>
      <c r="M361" t="e">
        <f t="shared" si="325"/>
        <v>#DIV/0!</v>
      </c>
      <c r="N361" s="1" t="e">
        <f>raw!E361/flux!M361</f>
        <v>#DIV/0!</v>
      </c>
    </row>
    <row r="362" spans="1:14" x14ac:dyDescent="0.25">
      <c r="A362">
        <f t="shared" si="329"/>
        <v>182</v>
      </c>
      <c r="B362" t="str">
        <f t="shared" ref="B362:C362" si="367">B360</f>
        <v>A</v>
      </c>
      <c r="C362" t="str">
        <f t="shared" si="367"/>
        <v>E</v>
      </c>
      <c r="D362">
        <f ca="1">INDIRECT("raw!"&amp;flux!B362&amp;flux!A362)</f>
        <v>17.376000000000001</v>
      </c>
      <c r="E362">
        <f ca="1">INDIRECT("raw!"&amp;flux!C362&amp;flux!A362)</f>
        <v>3.5847000000000001E-7</v>
      </c>
      <c r="G362" s="1">
        <f>raw!A362</f>
        <v>0</v>
      </c>
      <c r="H362" s="1">
        <f>raw!B362</f>
        <v>0</v>
      </c>
      <c r="I362" s="1">
        <f>raw!C362</f>
        <v>0</v>
      </c>
      <c r="J362" s="1">
        <f t="shared" si="327"/>
        <v>0</v>
      </c>
      <c r="K362" s="1" t="e">
        <f>raw!E362/J362</f>
        <v>#DIV/0!</v>
      </c>
      <c r="L362" t="e">
        <f t="shared" si="324"/>
        <v>#NUM!</v>
      </c>
      <c r="M362" t="e">
        <f t="shared" si="325"/>
        <v>#DIV/0!</v>
      </c>
      <c r="N362" s="1" t="e">
        <f>raw!E362/flux!M362</f>
        <v>#DIV/0!</v>
      </c>
    </row>
    <row r="363" spans="1:14" x14ac:dyDescent="0.25">
      <c r="A363">
        <f t="shared" si="329"/>
        <v>182</v>
      </c>
      <c r="B363" t="str">
        <f t="shared" ref="B363:C363" si="368">B361</f>
        <v>B</v>
      </c>
      <c r="C363" t="str">
        <f t="shared" si="368"/>
        <v>E</v>
      </c>
      <c r="D363">
        <f ca="1">INDIRECT("raw!"&amp;flux!B363&amp;flux!A363)</f>
        <v>16.562000000000001</v>
      </c>
      <c r="E363">
        <f ca="1">INDIRECT("raw!"&amp;flux!C363&amp;flux!A363)</f>
        <v>3.5847000000000001E-7</v>
      </c>
      <c r="G363" s="1">
        <f>raw!A363</f>
        <v>0</v>
      </c>
      <c r="H363" s="1">
        <f>raw!B363</f>
        <v>0</v>
      </c>
      <c r="I363" s="1">
        <f>raw!C363</f>
        <v>0</v>
      </c>
      <c r="J363" s="1">
        <f t="shared" si="327"/>
        <v>0</v>
      </c>
      <c r="K363" s="1" t="e">
        <f>raw!E363/J363</f>
        <v>#DIV/0!</v>
      </c>
      <c r="L363" t="e">
        <f t="shared" si="324"/>
        <v>#NUM!</v>
      </c>
      <c r="M363" t="e">
        <f t="shared" si="325"/>
        <v>#DIV/0!</v>
      </c>
      <c r="N363" s="1" t="e">
        <f>raw!E363/flux!M363</f>
        <v>#DIV/0!</v>
      </c>
    </row>
    <row r="364" spans="1:14" x14ac:dyDescent="0.25">
      <c r="A364">
        <f t="shared" si="329"/>
        <v>183</v>
      </c>
      <c r="B364" t="str">
        <f t="shared" ref="B364:C364" si="369">B362</f>
        <v>A</v>
      </c>
      <c r="C364" t="str">
        <f t="shared" si="369"/>
        <v>E</v>
      </c>
      <c r="D364">
        <f ca="1">INDIRECT("raw!"&amp;flux!B364&amp;flux!A364)</f>
        <v>16.562000000000001</v>
      </c>
      <c r="E364">
        <f ca="1">INDIRECT("raw!"&amp;flux!C364&amp;flux!A364)</f>
        <v>3.5340700000000001E-7</v>
      </c>
      <c r="G364" s="1">
        <f>raw!A364</f>
        <v>0</v>
      </c>
      <c r="H364" s="1">
        <f>raw!B364</f>
        <v>0</v>
      </c>
      <c r="I364" s="1">
        <f>raw!C364</f>
        <v>0</v>
      </c>
      <c r="J364" s="1">
        <f t="shared" si="327"/>
        <v>0</v>
      </c>
      <c r="K364" s="1" t="e">
        <f>raw!E364/J364</f>
        <v>#DIV/0!</v>
      </c>
      <c r="L364" t="e">
        <f t="shared" si="324"/>
        <v>#NUM!</v>
      </c>
      <c r="M364" t="e">
        <f t="shared" si="325"/>
        <v>#DIV/0!</v>
      </c>
      <c r="N364" s="1" t="e">
        <f>raw!E364/flux!M364</f>
        <v>#DIV/0!</v>
      </c>
    </row>
    <row r="365" spans="1:14" x14ac:dyDescent="0.25">
      <c r="A365">
        <f t="shared" si="329"/>
        <v>183</v>
      </c>
      <c r="B365" t="str">
        <f t="shared" ref="B365:C365" si="370">B363</f>
        <v>B</v>
      </c>
      <c r="C365" t="str">
        <f t="shared" si="370"/>
        <v>E</v>
      </c>
      <c r="D365">
        <f ca="1">INDIRECT("raw!"&amp;flux!B365&amp;flux!A365)</f>
        <v>15.738</v>
      </c>
      <c r="E365">
        <f ca="1">INDIRECT("raw!"&amp;flux!C365&amp;flux!A365)</f>
        <v>3.5340700000000001E-7</v>
      </c>
      <c r="G365" s="1">
        <f>raw!A365</f>
        <v>0</v>
      </c>
      <c r="H365" s="1">
        <f>raw!B365</f>
        <v>0</v>
      </c>
      <c r="I365" s="1">
        <f>raw!C365</f>
        <v>0</v>
      </c>
      <c r="J365" s="1">
        <f t="shared" si="327"/>
        <v>0</v>
      </c>
      <c r="K365" s="1" t="e">
        <f>raw!E365/J365</f>
        <v>#DIV/0!</v>
      </c>
      <c r="L365" t="e">
        <f t="shared" si="324"/>
        <v>#NUM!</v>
      </c>
      <c r="M365" t="e">
        <f t="shared" si="325"/>
        <v>#DIV/0!</v>
      </c>
      <c r="N365" s="1" t="e">
        <f>raw!E365/flux!M365</f>
        <v>#DIV/0!</v>
      </c>
    </row>
    <row r="366" spans="1:14" x14ac:dyDescent="0.25">
      <c r="A366">
        <f t="shared" si="329"/>
        <v>184</v>
      </c>
      <c r="B366" t="str">
        <f t="shared" ref="B366:C366" si="371">B364</f>
        <v>A</v>
      </c>
      <c r="C366" t="str">
        <f t="shared" si="371"/>
        <v>E</v>
      </c>
      <c r="D366">
        <f ca="1">INDIRECT("raw!"&amp;flux!B366&amp;flux!A366)</f>
        <v>15.738</v>
      </c>
      <c r="E366">
        <f ca="1">INDIRECT("raw!"&amp;flux!C366&amp;flux!A366)</f>
        <v>2.4773099999999998E-7</v>
      </c>
      <c r="G366" s="1">
        <f>raw!A366</f>
        <v>0</v>
      </c>
      <c r="H366" s="1">
        <f>raw!B366</f>
        <v>0</v>
      </c>
      <c r="I366" s="1">
        <f>raw!C366</f>
        <v>0</v>
      </c>
      <c r="J366" s="1">
        <f t="shared" si="327"/>
        <v>0</v>
      </c>
      <c r="K366" s="1" t="e">
        <f>raw!E366/J366</f>
        <v>#DIV/0!</v>
      </c>
      <c r="L366" t="e">
        <f t="shared" si="324"/>
        <v>#NUM!</v>
      </c>
      <c r="M366" t="e">
        <f t="shared" si="325"/>
        <v>#DIV/0!</v>
      </c>
      <c r="N366" s="1" t="e">
        <f>raw!E366/flux!M366</f>
        <v>#DIV/0!</v>
      </c>
    </row>
    <row r="367" spans="1:14" x14ac:dyDescent="0.25">
      <c r="A367">
        <f t="shared" si="329"/>
        <v>184</v>
      </c>
      <c r="B367" t="str">
        <f t="shared" ref="B367:C367" si="372">B365</f>
        <v>B</v>
      </c>
      <c r="C367" t="str">
        <f t="shared" si="372"/>
        <v>E</v>
      </c>
      <c r="D367">
        <f ca="1">INDIRECT("raw!"&amp;flux!B367&amp;flux!A367)</f>
        <v>14.971</v>
      </c>
      <c r="E367">
        <f ca="1">INDIRECT("raw!"&amp;flux!C367&amp;flux!A367)</f>
        <v>2.4773099999999998E-7</v>
      </c>
      <c r="G367" s="1">
        <f>raw!A367</f>
        <v>0</v>
      </c>
      <c r="H367" s="1">
        <f>raw!B367</f>
        <v>0</v>
      </c>
      <c r="I367" s="1">
        <f>raw!C367</f>
        <v>0</v>
      </c>
      <c r="J367" s="1">
        <f t="shared" si="327"/>
        <v>0</v>
      </c>
      <c r="K367" s="1" t="e">
        <f>raw!E367/J367</f>
        <v>#DIV/0!</v>
      </c>
      <c r="L367" t="e">
        <f t="shared" si="324"/>
        <v>#NUM!</v>
      </c>
      <c r="M367" t="e">
        <f t="shared" si="325"/>
        <v>#DIV/0!</v>
      </c>
      <c r="N367" s="1" t="e">
        <f>raw!E367/flux!M367</f>
        <v>#DIV/0!</v>
      </c>
    </row>
    <row r="368" spans="1:14" x14ac:dyDescent="0.25">
      <c r="A368">
        <f t="shared" si="329"/>
        <v>185</v>
      </c>
      <c r="B368" t="str">
        <f t="shared" ref="B368:C368" si="373">B366</f>
        <v>A</v>
      </c>
      <c r="C368" t="str">
        <f t="shared" si="373"/>
        <v>E</v>
      </c>
      <c r="D368">
        <f ca="1">INDIRECT("raw!"&amp;flux!B368&amp;flux!A368)</f>
        <v>14.971</v>
      </c>
      <c r="E368">
        <f ca="1">INDIRECT("raw!"&amp;flux!C368&amp;flux!A368)</f>
        <v>8.9270200000000002E-8</v>
      </c>
      <c r="G368" s="1">
        <f>raw!A368</f>
        <v>0</v>
      </c>
      <c r="H368" s="1">
        <f>raw!B368</f>
        <v>0</v>
      </c>
      <c r="I368" s="1">
        <f>raw!C368</f>
        <v>0</v>
      </c>
      <c r="J368" s="1">
        <f t="shared" si="327"/>
        <v>0</v>
      </c>
      <c r="K368" s="1" t="e">
        <f>raw!E368/J368</f>
        <v>#DIV/0!</v>
      </c>
      <c r="L368" t="e">
        <f t="shared" si="324"/>
        <v>#NUM!</v>
      </c>
      <c r="M368" t="e">
        <f t="shared" si="325"/>
        <v>#DIV/0!</v>
      </c>
      <c r="N368" s="1" t="e">
        <f>raw!E368/flux!M368</f>
        <v>#DIV/0!</v>
      </c>
    </row>
    <row r="369" spans="1:14" x14ac:dyDescent="0.25">
      <c r="A369">
        <f t="shared" si="329"/>
        <v>185</v>
      </c>
      <c r="B369" t="str">
        <f t="shared" ref="B369:C369" si="374">B367</f>
        <v>B</v>
      </c>
      <c r="C369" t="str">
        <f t="shared" si="374"/>
        <v>E</v>
      </c>
      <c r="D369">
        <f ca="1">INDIRECT("raw!"&amp;flux!B369&amp;flux!A369)</f>
        <v>14.212</v>
      </c>
      <c r="E369">
        <f ca="1">INDIRECT("raw!"&amp;flux!C369&amp;flux!A369)</f>
        <v>8.9270200000000002E-8</v>
      </c>
      <c r="G369" s="1">
        <f>raw!A369</f>
        <v>0</v>
      </c>
      <c r="H369" s="1">
        <f>raw!B369</f>
        <v>0</v>
      </c>
      <c r="I369" s="1">
        <f>raw!C369</f>
        <v>0</v>
      </c>
      <c r="J369" s="1">
        <f t="shared" si="327"/>
        <v>0</v>
      </c>
      <c r="K369" s="1" t="e">
        <f>raw!E369/J369</f>
        <v>#DIV/0!</v>
      </c>
      <c r="L369" t="e">
        <f t="shared" si="324"/>
        <v>#NUM!</v>
      </c>
      <c r="M369" t="e">
        <f t="shared" si="325"/>
        <v>#DIV/0!</v>
      </c>
      <c r="N369" s="1" t="e">
        <f>raw!E369/flux!M369</f>
        <v>#DIV/0!</v>
      </c>
    </row>
    <row r="370" spans="1:14" x14ac:dyDescent="0.25">
      <c r="A370">
        <f t="shared" si="329"/>
        <v>186</v>
      </c>
      <c r="B370" t="str">
        <f t="shared" ref="B370:C370" si="375">B368</f>
        <v>A</v>
      </c>
      <c r="C370" t="str">
        <f t="shared" si="375"/>
        <v>E</v>
      </c>
      <c r="D370">
        <f ca="1">INDIRECT("raw!"&amp;flux!B370&amp;flux!A370)</f>
        <v>14.212</v>
      </c>
      <c r="E370">
        <f ca="1">INDIRECT("raw!"&amp;flux!C370&amp;flux!A370)</f>
        <v>1.3441E-7</v>
      </c>
      <c r="G370" s="1">
        <f>raw!A370</f>
        <v>0</v>
      </c>
      <c r="H370" s="1">
        <f>raw!B370</f>
        <v>0</v>
      </c>
      <c r="I370" s="1">
        <f>raw!C370</f>
        <v>0</v>
      </c>
      <c r="J370" s="1">
        <f t="shared" si="327"/>
        <v>0</v>
      </c>
      <c r="K370" s="1" t="e">
        <f>raw!E370/J370</f>
        <v>#DIV/0!</v>
      </c>
      <c r="L370" t="e">
        <f t="shared" si="324"/>
        <v>#NUM!</v>
      </c>
      <c r="M370" t="e">
        <f t="shared" si="325"/>
        <v>#DIV/0!</v>
      </c>
      <c r="N370" s="1" t="e">
        <f>raw!E370/flux!M370</f>
        <v>#DIV/0!</v>
      </c>
    </row>
    <row r="371" spans="1:14" x14ac:dyDescent="0.25">
      <c r="A371">
        <f t="shared" si="329"/>
        <v>186</v>
      </c>
      <c r="B371" t="str">
        <f t="shared" ref="B371:C371" si="376">B369</f>
        <v>B</v>
      </c>
      <c r="C371" t="str">
        <f t="shared" si="376"/>
        <v>E</v>
      </c>
      <c r="D371">
        <f ca="1">INDIRECT("raw!"&amp;flux!B371&amp;flux!A371)</f>
        <v>13.573</v>
      </c>
      <c r="E371">
        <f ca="1">INDIRECT("raw!"&amp;flux!C371&amp;flux!A371)</f>
        <v>1.3441E-7</v>
      </c>
      <c r="G371" s="1">
        <f>raw!A371</f>
        <v>0</v>
      </c>
      <c r="H371" s="1">
        <f>raw!B371</f>
        <v>0</v>
      </c>
      <c r="I371" s="1">
        <f>raw!C371</f>
        <v>0</v>
      </c>
      <c r="J371" s="1">
        <f t="shared" si="327"/>
        <v>0</v>
      </c>
      <c r="K371" s="1" t="e">
        <f>raw!E371/J371</f>
        <v>#DIV/0!</v>
      </c>
      <c r="L371" t="e">
        <f t="shared" si="324"/>
        <v>#NUM!</v>
      </c>
      <c r="M371" t="e">
        <f t="shared" si="325"/>
        <v>#DIV/0!</v>
      </c>
      <c r="N371" s="1" t="e">
        <f>raw!E371/flux!M371</f>
        <v>#DIV/0!</v>
      </c>
    </row>
    <row r="372" spans="1:14" x14ac:dyDescent="0.25">
      <c r="A372">
        <f t="shared" si="329"/>
        <v>187</v>
      </c>
      <c r="B372" t="str">
        <f t="shared" ref="B372:C372" si="377">B370</f>
        <v>A</v>
      </c>
      <c r="C372" t="str">
        <f t="shared" si="377"/>
        <v>E</v>
      </c>
      <c r="D372">
        <f ca="1">INDIRECT("raw!"&amp;flux!B372&amp;flux!A372)</f>
        <v>13.573</v>
      </c>
      <c r="E372">
        <f ca="1">INDIRECT("raw!"&amp;flux!C372&amp;flux!A372)</f>
        <v>1.69781E-7</v>
      </c>
      <c r="G372" s="1">
        <f>raw!A372</f>
        <v>0</v>
      </c>
      <c r="H372" s="1">
        <f>raw!B372</f>
        <v>0</v>
      </c>
      <c r="I372" s="1">
        <f>raw!C372</f>
        <v>0</v>
      </c>
      <c r="J372" s="1">
        <f t="shared" si="327"/>
        <v>0</v>
      </c>
      <c r="K372" s="1" t="e">
        <f>raw!E372/J372</f>
        <v>#DIV/0!</v>
      </c>
      <c r="L372" t="e">
        <f t="shared" si="324"/>
        <v>#NUM!</v>
      </c>
      <c r="M372" t="e">
        <f t="shared" si="325"/>
        <v>#DIV/0!</v>
      </c>
      <c r="N372" s="1" t="e">
        <f>raw!E372/flux!M372</f>
        <v>#DIV/0!</v>
      </c>
    </row>
    <row r="373" spans="1:14" x14ac:dyDescent="0.25">
      <c r="A373">
        <f t="shared" si="329"/>
        <v>187</v>
      </c>
      <c r="B373" t="str">
        <f t="shared" ref="B373:C373" si="378">B371</f>
        <v>B</v>
      </c>
      <c r="C373" t="str">
        <f t="shared" si="378"/>
        <v>E</v>
      </c>
      <c r="D373">
        <f ca="1">INDIRECT("raw!"&amp;flux!B373&amp;flux!A373)</f>
        <v>12.885</v>
      </c>
      <c r="E373">
        <f ca="1">INDIRECT("raw!"&amp;flux!C373&amp;flux!A373)</f>
        <v>1.69781E-7</v>
      </c>
      <c r="G373" s="1">
        <f>raw!A373</f>
        <v>0</v>
      </c>
      <c r="H373" s="1">
        <f>raw!B373</f>
        <v>0</v>
      </c>
      <c r="I373" s="1">
        <f>raw!C373</f>
        <v>0</v>
      </c>
      <c r="J373" s="1">
        <f t="shared" si="327"/>
        <v>0</v>
      </c>
      <c r="K373" s="1" t="e">
        <f>raw!E373/J373</f>
        <v>#DIV/0!</v>
      </c>
      <c r="L373" t="e">
        <f t="shared" si="324"/>
        <v>#NUM!</v>
      </c>
      <c r="M373" t="e">
        <f t="shared" si="325"/>
        <v>#DIV/0!</v>
      </c>
      <c r="N373" s="1" t="e">
        <f>raw!E373/flux!M373</f>
        <v>#DIV/0!</v>
      </c>
    </row>
    <row r="374" spans="1:14" x14ac:dyDescent="0.25">
      <c r="A374">
        <f t="shared" si="329"/>
        <v>188</v>
      </c>
      <c r="B374" t="str">
        <f t="shared" ref="B374:C374" si="379">B372</f>
        <v>A</v>
      </c>
      <c r="C374" t="str">
        <f t="shared" si="379"/>
        <v>E</v>
      </c>
      <c r="D374">
        <f ca="1">INDIRECT("raw!"&amp;flux!B374&amp;flux!A374)</f>
        <v>12.885</v>
      </c>
      <c r="E374">
        <f ca="1">INDIRECT("raw!"&amp;flux!C374&amp;flux!A374)</f>
        <v>1.7631E-7</v>
      </c>
      <c r="G374" s="1">
        <f>raw!A374</f>
        <v>0</v>
      </c>
      <c r="H374" s="1">
        <f>raw!B374</f>
        <v>0</v>
      </c>
      <c r="I374" s="1">
        <f>raw!C374</f>
        <v>0</v>
      </c>
      <c r="J374" s="1">
        <f t="shared" si="327"/>
        <v>0</v>
      </c>
      <c r="K374" s="1" t="e">
        <f>raw!E374/J374</f>
        <v>#DIV/0!</v>
      </c>
      <c r="L374" t="e">
        <f t="shared" si="324"/>
        <v>#NUM!</v>
      </c>
      <c r="M374" t="e">
        <f t="shared" si="325"/>
        <v>#DIV/0!</v>
      </c>
      <c r="N374" s="1" t="e">
        <f>raw!E374/flux!M374</f>
        <v>#DIV/0!</v>
      </c>
    </row>
    <row r="375" spans="1:14" x14ac:dyDescent="0.25">
      <c r="A375">
        <f t="shared" si="329"/>
        <v>188</v>
      </c>
      <c r="B375" t="str">
        <f t="shared" ref="B375:C375" si="380">B373</f>
        <v>B</v>
      </c>
      <c r="C375" t="str">
        <f t="shared" si="380"/>
        <v>E</v>
      </c>
      <c r="D375">
        <f ca="1">INDIRECT("raw!"&amp;flux!B375&amp;flux!A375)</f>
        <v>12.231999999999999</v>
      </c>
      <c r="E375">
        <f ca="1">INDIRECT("raw!"&amp;flux!C375&amp;flux!A375)</f>
        <v>1.7631E-7</v>
      </c>
      <c r="G375" s="1">
        <f>raw!A375</f>
        <v>0</v>
      </c>
      <c r="H375" s="1">
        <f>raw!B375</f>
        <v>0</v>
      </c>
      <c r="I375" s="1">
        <f>raw!C375</f>
        <v>0</v>
      </c>
      <c r="J375" s="1">
        <f t="shared" si="327"/>
        <v>0</v>
      </c>
      <c r="K375" s="1" t="e">
        <f>raw!E375/J375</f>
        <v>#DIV/0!</v>
      </c>
      <c r="L375" t="e">
        <f t="shared" si="324"/>
        <v>#NUM!</v>
      </c>
      <c r="M375" t="e">
        <f t="shared" si="325"/>
        <v>#DIV/0!</v>
      </c>
      <c r="N375" s="1" t="e">
        <f>raw!E375/flux!M375</f>
        <v>#DIV/0!</v>
      </c>
    </row>
    <row r="376" spans="1:14" x14ac:dyDescent="0.25">
      <c r="A376">
        <f t="shared" si="329"/>
        <v>189</v>
      </c>
      <c r="B376" t="str">
        <f t="shared" ref="B376:C376" si="381">B374</f>
        <v>A</v>
      </c>
      <c r="C376" t="str">
        <f t="shared" si="381"/>
        <v>E</v>
      </c>
      <c r="D376">
        <f ca="1">INDIRECT("raw!"&amp;flux!B376&amp;flux!A376)</f>
        <v>12.231999999999999</v>
      </c>
      <c r="E376">
        <f ca="1">INDIRECT("raw!"&amp;flux!C376&amp;flux!A376)</f>
        <v>6.0991700000000005E-8</v>
      </c>
      <c r="G376" s="1">
        <f>raw!A376</f>
        <v>0</v>
      </c>
      <c r="H376" s="1">
        <f>raw!B376</f>
        <v>0</v>
      </c>
      <c r="I376" s="1">
        <f>raw!C376</f>
        <v>0</v>
      </c>
      <c r="J376" s="1">
        <f t="shared" si="327"/>
        <v>0</v>
      </c>
      <c r="K376" s="1" t="e">
        <f>raw!E376/J376</f>
        <v>#DIV/0!</v>
      </c>
      <c r="L376" t="e">
        <f t="shared" si="324"/>
        <v>#NUM!</v>
      </c>
      <c r="M376" t="e">
        <f t="shared" si="325"/>
        <v>#DIV/0!</v>
      </c>
      <c r="N376" s="1" t="e">
        <f>raw!E376/flux!M376</f>
        <v>#DIV/0!</v>
      </c>
    </row>
    <row r="377" spans="1:14" x14ac:dyDescent="0.25">
      <c r="A377">
        <f t="shared" si="329"/>
        <v>189</v>
      </c>
      <c r="B377" t="str">
        <f t="shared" ref="B377:C377" si="382">B375</f>
        <v>B</v>
      </c>
      <c r="C377" t="str">
        <f t="shared" si="382"/>
        <v>E</v>
      </c>
      <c r="D377">
        <f ca="1">INDIRECT("raw!"&amp;flux!B377&amp;flux!A377)</f>
        <v>11.741</v>
      </c>
      <c r="E377">
        <f ca="1">INDIRECT("raw!"&amp;flux!C377&amp;flux!A377)</f>
        <v>6.0991700000000005E-8</v>
      </c>
      <c r="G377" s="1">
        <f>raw!A377</f>
        <v>0</v>
      </c>
      <c r="H377" s="1">
        <f>raw!B377</f>
        <v>0</v>
      </c>
      <c r="I377" s="1">
        <f>raw!C377</f>
        <v>0</v>
      </c>
      <c r="J377" s="1">
        <f t="shared" si="327"/>
        <v>0</v>
      </c>
      <c r="K377" s="1" t="e">
        <f>raw!E377/J377</f>
        <v>#DIV/0!</v>
      </c>
      <c r="L377" t="e">
        <f t="shared" si="324"/>
        <v>#NUM!</v>
      </c>
      <c r="M377" t="e">
        <f t="shared" si="325"/>
        <v>#DIV/0!</v>
      </c>
      <c r="N377" s="1" t="e">
        <f>raw!E377/flux!M377</f>
        <v>#DIV/0!</v>
      </c>
    </row>
    <row r="378" spans="1:14" x14ac:dyDescent="0.25">
      <c r="A378">
        <f t="shared" si="329"/>
        <v>190</v>
      </c>
      <c r="B378" t="str">
        <f t="shared" ref="B378:C378" si="383">B376</f>
        <v>A</v>
      </c>
      <c r="C378" t="str">
        <f t="shared" si="383"/>
        <v>E</v>
      </c>
      <c r="D378">
        <f ca="1">INDIRECT("raw!"&amp;flux!B378&amp;flux!A378)</f>
        <v>11.741</v>
      </c>
      <c r="E378">
        <f ca="1">INDIRECT("raw!"&amp;flux!C378&amp;flux!A378)</f>
        <v>6.7508499999999999E-8</v>
      </c>
      <c r="G378" s="1">
        <f>raw!A378</f>
        <v>0</v>
      </c>
      <c r="H378" s="1">
        <f>raw!B378</f>
        <v>0</v>
      </c>
      <c r="I378" s="1">
        <f>raw!C378</f>
        <v>0</v>
      </c>
      <c r="J378" s="1">
        <f t="shared" si="327"/>
        <v>0</v>
      </c>
      <c r="K378" s="1" t="e">
        <f>raw!E378/J378</f>
        <v>#DIV/0!</v>
      </c>
      <c r="L378" t="e">
        <f t="shared" si="324"/>
        <v>#NUM!</v>
      </c>
      <c r="M378" t="e">
        <f t="shared" si="325"/>
        <v>#DIV/0!</v>
      </c>
      <c r="N378" s="1" t="e">
        <f>raw!E378/flux!M378</f>
        <v>#DIV/0!</v>
      </c>
    </row>
    <row r="379" spans="1:14" x14ac:dyDescent="0.25">
      <c r="A379">
        <f t="shared" si="329"/>
        <v>190</v>
      </c>
      <c r="B379" t="str">
        <f t="shared" ref="B379:C379" si="384">B377</f>
        <v>B</v>
      </c>
      <c r="C379" t="str">
        <f t="shared" si="384"/>
        <v>E</v>
      </c>
      <c r="D379">
        <f ca="1">INDIRECT("raw!"&amp;flux!B379&amp;flux!A379)</f>
        <v>11.202</v>
      </c>
      <c r="E379">
        <f ca="1">INDIRECT("raw!"&amp;flux!C379&amp;flux!A379)</f>
        <v>6.7508499999999999E-8</v>
      </c>
      <c r="G379" s="1">
        <f>raw!A379</f>
        <v>0</v>
      </c>
      <c r="H379" s="1">
        <f>raw!B379</f>
        <v>0</v>
      </c>
      <c r="I379" s="1">
        <f>raw!C379</f>
        <v>0</v>
      </c>
      <c r="J379" s="1">
        <f t="shared" si="327"/>
        <v>0</v>
      </c>
      <c r="K379" s="1" t="e">
        <f>raw!E379/J379</f>
        <v>#DIV/0!</v>
      </c>
      <c r="L379" t="e">
        <f t="shared" si="324"/>
        <v>#NUM!</v>
      </c>
      <c r="M379" t="e">
        <f t="shared" si="325"/>
        <v>#DIV/0!</v>
      </c>
      <c r="N379" s="1" t="e">
        <f>raw!E379/flux!M379</f>
        <v>#DIV/0!</v>
      </c>
    </row>
    <row r="380" spans="1:14" x14ac:dyDescent="0.25">
      <c r="A380">
        <f t="shared" si="329"/>
        <v>191</v>
      </c>
      <c r="B380" t="str">
        <f t="shared" ref="B380:C380" si="385">B378</f>
        <v>A</v>
      </c>
      <c r="C380" t="str">
        <f t="shared" si="385"/>
        <v>E</v>
      </c>
      <c r="D380">
        <f ca="1">INDIRECT("raw!"&amp;flux!B380&amp;flux!A380)</f>
        <v>11.202</v>
      </c>
      <c r="E380">
        <f ca="1">INDIRECT("raw!"&amp;flux!C380&amp;flux!A380)</f>
        <v>2.6053499999999999E-8</v>
      </c>
      <c r="G380" s="1">
        <f>raw!A380</f>
        <v>0</v>
      </c>
      <c r="H380" s="1">
        <f>raw!B380</f>
        <v>0</v>
      </c>
      <c r="I380" s="1">
        <f>raw!C380</f>
        <v>0</v>
      </c>
      <c r="J380" s="1">
        <f t="shared" si="327"/>
        <v>0</v>
      </c>
      <c r="K380" s="1" t="e">
        <f>raw!E380/J380</f>
        <v>#DIV/0!</v>
      </c>
      <c r="L380" t="e">
        <f t="shared" si="324"/>
        <v>#NUM!</v>
      </c>
      <c r="M380" t="e">
        <f t="shared" si="325"/>
        <v>#DIV/0!</v>
      </c>
      <c r="N380" s="1" t="e">
        <f>raw!E380/flux!M380</f>
        <v>#DIV/0!</v>
      </c>
    </row>
    <row r="381" spans="1:14" x14ac:dyDescent="0.25">
      <c r="A381">
        <f t="shared" si="329"/>
        <v>191</v>
      </c>
      <c r="B381" t="str">
        <f t="shared" ref="B381:C381" si="386">B379</f>
        <v>B</v>
      </c>
      <c r="C381" t="str">
        <f t="shared" si="386"/>
        <v>E</v>
      </c>
      <c r="D381">
        <f ca="1">INDIRECT("raw!"&amp;flux!B381&amp;flux!A381)</f>
        <v>10.709</v>
      </c>
      <c r="E381">
        <f ca="1">INDIRECT("raw!"&amp;flux!C381&amp;flux!A381)</f>
        <v>2.6053499999999999E-8</v>
      </c>
      <c r="G381" s="1">
        <f>raw!A381</f>
        <v>0</v>
      </c>
      <c r="H381" s="1">
        <f>raw!B381</f>
        <v>0</v>
      </c>
      <c r="I381" s="1">
        <f>raw!C381</f>
        <v>0</v>
      </c>
      <c r="J381" s="1">
        <f t="shared" si="327"/>
        <v>0</v>
      </c>
      <c r="K381" s="1" t="e">
        <f>raw!E381/J381</f>
        <v>#DIV/0!</v>
      </c>
      <c r="L381" t="e">
        <f t="shared" si="324"/>
        <v>#NUM!</v>
      </c>
      <c r="M381" t="e">
        <f t="shared" si="325"/>
        <v>#DIV/0!</v>
      </c>
      <c r="N381" s="1" t="e">
        <f>raw!E381/flux!M381</f>
        <v>#DIV/0!</v>
      </c>
    </row>
    <row r="382" spans="1:14" x14ac:dyDescent="0.25">
      <c r="A382">
        <f t="shared" si="329"/>
        <v>192</v>
      </c>
      <c r="B382" t="str">
        <f t="shared" ref="B382:C382" si="387">B380</f>
        <v>A</v>
      </c>
      <c r="C382" t="str">
        <f t="shared" si="387"/>
        <v>E</v>
      </c>
      <c r="D382">
        <f ca="1">INDIRECT("raw!"&amp;flux!B382&amp;flux!A382)</f>
        <v>10.709</v>
      </c>
      <c r="E382">
        <f ca="1">INDIRECT("raw!"&amp;flux!C382&amp;flux!A382)</f>
        <v>5.1310500000000001E-8</v>
      </c>
      <c r="G382" s="1">
        <f>raw!A382</f>
        <v>0</v>
      </c>
      <c r="H382" s="1">
        <f>raw!B382</f>
        <v>0</v>
      </c>
      <c r="I382" s="1">
        <f>raw!C382</f>
        <v>0</v>
      </c>
      <c r="J382" s="1">
        <f t="shared" si="327"/>
        <v>0</v>
      </c>
      <c r="K382" s="1" t="e">
        <f>raw!E382/J382</f>
        <v>#DIV/0!</v>
      </c>
      <c r="L382" t="e">
        <f t="shared" si="324"/>
        <v>#NUM!</v>
      </c>
      <c r="M382" t="e">
        <f t="shared" si="325"/>
        <v>#DIV/0!</v>
      </c>
      <c r="N382" s="1" t="e">
        <f>raw!E382/flux!M382</f>
        <v>#DIV/0!</v>
      </c>
    </row>
    <row r="383" spans="1:14" x14ac:dyDescent="0.25">
      <c r="A383">
        <f t="shared" si="329"/>
        <v>192</v>
      </c>
      <c r="B383" t="str">
        <f t="shared" ref="B383:C383" si="388">B381</f>
        <v>B</v>
      </c>
      <c r="C383" t="str">
        <f t="shared" si="388"/>
        <v>E</v>
      </c>
      <c r="D383">
        <f ca="1">INDIRECT("raw!"&amp;flux!B383&amp;flux!A383)</f>
        <v>10.238</v>
      </c>
      <c r="E383">
        <f ca="1">INDIRECT("raw!"&amp;flux!C383&amp;flux!A383)</f>
        <v>5.1310500000000001E-8</v>
      </c>
      <c r="G383" s="1">
        <f>raw!A383</f>
        <v>0</v>
      </c>
      <c r="H383" s="1">
        <f>raw!B383</f>
        <v>0</v>
      </c>
      <c r="I383" s="1">
        <f>raw!C383</f>
        <v>0</v>
      </c>
      <c r="J383" s="1">
        <f t="shared" si="327"/>
        <v>0</v>
      </c>
      <c r="K383" s="1" t="e">
        <f>raw!E383/J383</f>
        <v>#DIV/0!</v>
      </c>
      <c r="L383" t="e">
        <f t="shared" si="324"/>
        <v>#NUM!</v>
      </c>
      <c r="M383" t="e">
        <f t="shared" si="325"/>
        <v>#DIV/0!</v>
      </c>
      <c r="N383" s="1" t="e">
        <f>raw!E383/flux!M383</f>
        <v>#DIV/0!</v>
      </c>
    </row>
    <row r="384" spans="1:14" x14ac:dyDescent="0.25">
      <c r="A384">
        <f t="shared" si="329"/>
        <v>193</v>
      </c>
      <c r="B384" t="str">
        <f t="shared" ref="B384:C384" si="389">B382</f>
        <v>A</v>
      </c>
      <c r="C384" t="str">
        <f t="shared" si="389"/>
        <v>E</v>
      </c>
      <c r="D384">
        <f ca="1">INDIRECT("raw!"&amp;flux!B384&amp;flux!A384)</f>
        <v>10.238</v>
      </c>
      <c r="E384">
        <f ca="1">INDIRECT("raw!"&amp;flux!C384&amp;flux!A384)</f>
        <v>6.5175199999999997E-8</v>
      </c>
      <c r="G384" s="1">
        <f>raw!A384</f>
        <v>0</v>
      </c>
      <c r="H384" s="1">
        <f>raw!B384</f>
        <v>0</v>
      </c>
      <c r="I384" s="1">
        <f>raw!C384</f>
        <v>0</v>
      </c>
      <c r="J384" s="1">
        <f t="shared" si="327"/>
        <v>0</v>
      </c>
      <c r="K384" s="1" t="e">
        <f>raw!E384/J384</f>
        <v>#DIV/0!</v>
      </c>
      <c r="L384" t="e">
        <f t="shared" si="324"/>
        <v>#NUM!</v>
      </c>
      <c r="M384" t="e">
        <f t="shared" si="325"/>
        <v>#DIV/0!</v>
      </c>
      <c r="N384" s="1" t="e">
        <f>raw!E384/flux!M384</f>
        <v>#DIV/0!</v>
      </c>
    </row>
    <row r="385" spans="1:14" x14ac:dyDescent="0.25">
      <c r="A385">
        <f t="shared" si="329"/>
        <v>193</v>
      </c>
      <c r="B385" t="str">
        <f t="shared" ref="B385:C385" si="390">B383</f>
        <v>B</v>
      </c>
      <c r="C385" t="str">
        <f t="shared" si="390"/>
        <v>E</v>
      </c>
      <c r="D385">
        <f ca="1">INDIRECT("raw!"&amp;flux!B385&amp;flux!A385)</f>
        <v>9.7873999999999999</v>
      </c>
      <c r="E385">
        <f ca="1">INDIRECT("raw!"&amp;flux!C385&amp;flux!A385)</f>
        <v>6.5175199999999997E-8</v>
      </c>
      <c r="G385" s="1">
        <f>raw!A385</f>
        <v>0</v>
      </c>
      <c r="H385" s="1">
        <f>raw!B385</f>
        <v>0</v>
      </c>
      <c r="I385" s="1">
        <f>raw!C385</f>
        <v>0</v>
      </c>
      <c r="J385" s="1">
        <f t="shared" si="327"/>
        <v>0</v>
      </c>
      <c r="K385" s="1" t="e">
        <f>raw!E385/J385</f>
        <v>#DIV/0!</v>
      </c>
      <c r="L385" t="e">
        <f t="shared" si="324"/>
        <v>#NUM!</v>
      </c>
      <c r="M385" t="e">
        <f t="shared" si="325"/>
        <v>#DIV/0!</v>
      </c>
      <c r="N385" s="1" t="e">
        <f>raw!E385/flux!M385</f>
        <v>#DIV/0!</v>
      </c>
    </row>
    <row r="386" spans="1:14" x14ac:dyDescent="0.25">
      <c r="A386">
        <f t="shared" si="329"/>
        <v>194</v>
      </c>
      <c r="B386" t="str">
        <f t="shared" ref="B386:C386" si="391">B384</f>
        <v>A</v>
      </c>
      <c r="C386" t="str">
        <f t="shared" si="391"/>
        <v>E</v>
      </c>
      <c r="D386">
        <f ca="1">INDIRECT("raw!"&amp;flux!B386&amp;flux!A386)</f>
        <v>9.7873999999999999</v>
      </c>
      <c r="E386">
        <f ca="1">INDIRECT("raw!"&amp;flux!C386&amp;flux!A386)</f>
        <v>7.9283999999999997E-8</v>
      </c>
      <c r="G386" s="1">
        <f>raw!A386</f>
        <v>0</v>
      </c>
      <c r="H386" s="1">
        <f>raw!B386</f>
        <v>0</v>
      </c>
      <c r="I386" s="1">
        <f>raw!C386</f>
        <v>0</v>
      </c>
      <c r="J386" s="1">
        <f t="shared" si="327"/>
        <v>0</v>
      </c>
      <c r="K386" s="1" t="e">
        <f>raw!E386/J386</f>
        <v>#DIV/0!</v>
      </c>
      <c r="L386" t="e">
        <f t="shared" ref="L386:L449" si="392">LN(I386/G$2)</f>
        <v>#NUM!</v>
      </c>
      <c r="M386" t="e">
        <f t="shared" ref="M386:M449" si="393">LN(G386/H386)</f>
        <v>#DIV/0!</v>
      </c>
      <c r="N386" s="1" t="e">
        <f>raw!E386/flux!M386</f>
        <v>#DIV/0!</v>
      </c>
    </row>
    <row r="387" spans="1:14" x14ac:dyDescent="0.25">
      <c r="A387">
        <f t="shared" si="329"/>
        <v>194</v>
      </c>
      <c r="B387" t="str">
        <f t="shared" ref="B387:C387" si="394">B385</f>
        <v>B</v>
      </c>
      <c r="C387" t="str">
        <f t="shared" si="394"/>
        <v>E</v>
      </c>
      <c r="D387">
        <f ca="1">INDIRECT("raw!"&amp;flux!B387&amp;flux!A387)</f>
        <v>9.31</v>
      </c>
      <c r="E387">
        <f ca="1">INDIRECT("raw!"&amp;flux!C387&amp;flux!A387)</f>
        <v>7.9283999999999997E-8</v>
      </c>
      <c r="G387" s="1">
        <f>raw!A387</f>
        <v>0</v>
      </c>
      <c r="H387" s="1">
        <f>raw!B387</f>
        <v>0</v>
      </c>
      <c r="I387" s="1">
        <f>raw!C387</f>
        <v>0</v>
      </c>
      <c r="J387" s="1">
        <f t="shared" ref="J387:J450" si="395">G387-H387</f>
        <v>0</v>
      </c>
      <c r="K387" s="1" t="e">
        <f>raw!E387/J387</f>
        <v>#DIV/0!</v>
      </c>
      <c r="L387" t="e">
        <f t="shared" si="392"/>
        <v>#NUM!</v>
      </c>
      <c r="M387" t="e">
        <f t="shared" si="393"/>
        <v>#DIV/0!</v>
      </c>
      <c r="N387" s="1" t="e">
        <f>raw!E387/flux!M387</f>
        <v>#DIV/0!</v>
      </c>
    </row>
    <row r="388" spans="1:14" x14ac:dyDescent="0.25">
      <c r="A388">
        <f t="shared" si="329"/>
        <v>195</v>
      </c>
      <c r="B388" t="str">
        <f t="shared" ref="B388:C388" si="396">B386</f>
        <v>A</v>
      </c>
      <c r="C388" t="str">
        <f t="shared" si="396"/>
        <v>E</v>
      </c>
      <c r="D388">
        <f ca="1">INDIRECT("raw!"&amp;flux!B388&amp;flux!A388)</f>
        <v>9.31</v>
      </c>
      <c r="E388">
        <f ca="1">INDIRECT("raw!"&amp;flux!C388&amp;flux!A388)</f>
        <v>8.0406100000000004E-8</v>
      </c>
      <c r="G388" s="1">
        <f>raw!A388</f>
        <v>0</v>
      </c>
      <c r="H388" s="1">
        <f>raw!B388</f>
        <v>0</v>
      </c>
      <c r="I388" s="1">
        <f>raw!C388</f>
        <v>0</v>
      </c>
      <c r="J388" s="1">
        <f t="shared" si="395"/>
        <v>0</v>
      </c>
      <c r="K388" s="1" t="e">
        <f>raw!E388/J388</f>
        <v>#DIV/0!</v>
      </c>
      <c r="L388" t="e">
        <f t="shared" si="392"/>
        <v>#NUM!</v>
      </c>
      <c r="M388" t="e">
        <f t="shared" si="393"/>
        <v>#DIV/0!</v>
      </c>
      <c r="N388" s="1" t="e">
        <f>raw!E388/flux!M388</f>
        <v>#DIV/0!</v>
      </c>
    </row>
    <row r="389" spans="1:14" x14ac:dyDescent="0.25">
      <c r="A389">
        <f t="shared" ref="A389:A452" si="397">A387+1</f>
        <v>195</v>
      </c>
      <c r="B389" t="str">
        <f t="shared" ref="B389:C389" si="398">B387</f>
        <v>B</v>
      </c>
      <c r="C389" t="str">
        <f t="shared" si="398"/>
        <v>E</v>
      </c>
      <c r="D389">
        <f ca="1">INDIRECT("raw!"&amp;flux!B389&amp;flux!A389)</f>
        <v>8.8559999999999999</v>
      </c>
      <c r="E389">
        <f ca="1">INDIRECT("raw!"&amp;flux!C389&amp;flux!A389)</f>
        <v>8.0406100000000004E-8</v>
      </c>
      <c r="G389" s="1">
        <f>raw!A389</f>
        <v>0</v>
      </c>
      <c r="H389" s="1">
        <f>raw!B389</f>
        <v>0</v>
      </c>
      <c r="I389" s="1">
        <f>raw!C389</f>
        <v>0</v>
      </c>
      <c r="J389" s="1">
        <f t="shared" si="395"/>
        <v>0</v>
      </c>
      <c r="K389" s="1" t="e">
        <f>raw!E389/J389</f>
        <v>#DIV/0!</v>
      </c>
      <c r="L389" t="e">
        <f t="shared" si="392"/>
        <v>#NUM!</v>
      </c>
      <c r="M389" t="e">
        <f t="shared" si="393"/>
        <v>#DIV/0!</v>
      </c>
      <c r="N389" s="1" t="e">
        <f>raw!E389/flux!M389</f>
        <v>#DIV/0!</v>
      </c>
    </row>
    <row r="390" spans="1:14" x14ac:dyDescent="0.25">
      <c r="A390">
        <f t="shared" si="397"/>
        <v>196</v>
      </c>
      <c r="B390" t="str">
        <f t="shared" ref="B390:C390" si="399">B388</f>
        <v>A</v>
      </c>
      <c r="C390" t="str">
        <f t="shared" si="399"/>
        <v>E</v>
      </c>
      <c r="D390">
        <f ca="1">INDIRECT("raw!"&amp;flux!B390&amp;flux!A390)</f>
        <v>8.8559999999999999</v>
      </c>
      <c r="E390">
        <f ca="1">INDIRECT("raw!"&amp;flux!C390&amp;flux!A390)</f>
        <v>7.3284499999999997E-8</v>
      </c>
      <c r="G390" s="1">
        <f>raw!A390</f>
        <v>0</v>
      </c>
      <c r="H390" s="1">
        <f>raw!B390</f>
        <v>0</v>
      </c>
      <c r="I390" s="1">
        <f>raw!C390</f>
        <v>0</v>
      </c>
      <c r="J390" s="1">
        <f t="shared" si="395"/>
        <v>0</v>
      </c>
      <c r="K390" s="1" t="e">
        <f>raw!E390/J390</f>
        <v>#DIV/0!</v>
      </c>
      <c r="L390" t="e">
        <f t="shared" si="392"/>
        <v>#NUM!</v>
      </c>
      <c r="M390" t="e">
        <f t="shared" si="393"/>
        <v>#DIV/0!</v>
      </c>
      <c r="N390" s="1" t="e">
        <f>raw!E390/flux!M390</f>
        <v>#DIV/0!</v>
      </c>
    </row>
    <row r="391" spans="1:14" x14ac:dyDescent="0.25">
      <c r="A391">
        <f t="shared" si="397"/>
        <v>196</v>
      </c>
      <c r="B391" t="str">
        <f t="shared" ref="B391:C391" si="400">B389</f>
        <v>B</v>
      </c>
      <c r="C391" t="str">
        <f t="shared" si="400"/>
        <v>E</v>
      </c>
      <c r="D391">
        <f ca="1">INDIRECT("raw!"&amp;flux!B391&amp;flux!A391)</f>
        <v>8.4156999999999993</v>
      </c>
      <c r="E391">
        <f ca="1">INDIRECT("raw!"&amp;flux!C391&amp;flux!A391)</f>
        <v>7.3284499999999997E-8</v>
      </c>
      <c r="G391" s="1">
        <f>raw!A391</f>
        <v>0</v>
      </c>
      <c r="H391" s="1">
        <f>raw!B391</f>
        <v>0</v>
      </c>
      <c r="I391" s="1">
        <f>raw!C391</f>
        <v>0</v>
      </c>
      <c r="J391" s="1">
        <f t="shared" si="395"/>
        <v>0</v>
      </c>
      <c r="K391" s="1" t="e">
        <f>raw!E391/J391</f>
        <v>#DIV/0!</v>
      </c>
      <c r="L391" t="e">
        <f t="shared" si="392"/>
        <v>#NUM!</v>
      </c>
      <c r="M391" t="e">
        <f t="shared" si="393"/>
        <v>#DIV/0!</v>
      </c>
      <c r="N391" s="1" t="e">
        <f>raw!E391/flux!M391</f>
        <v>#DIV/0!</v>
      </c>
    </row>
    <row r="392" spans="1:14" x14ac:dyDescent="0.25">
      <c r="A392">
        <f t="shared" si="397"/>
        <v>197</v>
      </c>
      <c r="B392" t="str">
        <f t="shared" ref="B392:C392" si="401">B390</f>
        <v>A</v>
      </c>
      <c r="C392" t="str">
        <f t="shared" si="401"/>
        <v>E</v>
      </c>
      <c r="D392">
        <f ca="1">INDIRECT("raw!"&amp;flux!B392&amp;flux!A392)</f>
        <v>8.4156999999999993</v>
      </c>
      <c r="E392">
        <f ca="1">INDIRECT("raw!"&amp;flux!C392&amp;flux!A392)</f>
        <v>6.9766399999999999E-8</v>
      </c>
      <c r="G392" s="1">
        <f>raw!A392</f>
        <v>0</v>
      </c>
      <c r="H392" s="1">
        <f>raw!B392</f>
        <v>0</v>
      </c>
      <c r="I392" s="1">
        <f>raw!C392</f>
        <v>0</v>
      </c>
      <c r="J392" s="1">
        <f t="shared" si="395"/>
        <v>0</v>
      </c>
      <c r="K392" s="1" t="e">
        <f>raw!E392/J392</f>
        <v>#DIV/0!</v>
      </c>
      <c r="L392" t="e">
        <f t="shared" si="392"/>
        <v>#NUM!</v>
      </c>
      <c r="M392" t="e">
        <f t="shared" si="393"/>
        <v>#DIV/0!</v>
      </c>
      <c r="N392" s="1" t="e">
        <f>raw!E392/flux!M392</f>
        <v>#DIV/0!</v>
      </c>
    </row>
    <row r="393" spans="1:14" x14ac:dyDescent="0.25">
      <c r="A393">
        <f t="shared" si="397"/>
        <v>197</v>
      </c>
      <c r="B393" t="str">
        <f t="shared" ref="B393:C393" si="402">B391</f>
        <v>B</v>
      </c>
      <c r="C393" t="str">
        <f t="shared" si="402"/>
        <v>E</v>
      </c>
      <c r="D393">
        <f ca="1">INDIRECT("raw!"&amp;flux!B393&amp;flux!A393)</f>
        <v>7.9653</v>
      </c>
      <c r="E393">
        <f ca="1">INDIRECT("raw!"&amp;flux!C393&amp;flux!A393)</f>
        <v>6.9766399999999999E-8</v>
      </c>
      <c r="G393" s="1">
        <f>raw!A393</f>
        <v>0</v>
      </c>
      <c r="H393" s="1">
        <f>raw!B393</f>
        <v>0</v>
      </c>
      <c r="I393" s="1">
        <f>raw!C393</f>
        <v>0</v>
      </c>
      <c r="J393" s="1">
        <f t="shared" si="395"/>
        <v>0</v>
      </c>
      <c r="K393" s="1" t="e">
        <f>raw!E393/J393</f>
        <v>#DIV/0!</v>
      </c>
      <c r="L393" t="e">
        <f t="shared" si="392"/>
        <v>#NUM!</v>
      </c>
      <c r="M393" t="e">
        <f t="shared" si="393"/>
        <v>#DIV/0!</v>
      </c>
      <c r="N393" s="1" t="e">
        <f>raw!E393/flux!M393</f>
        <v>#DIV/0!</v>
      </c>
    </row>
    <row r="394" spans="1:14" x14ac:dyDescent="0.25">
      <c r="A394">
        <f t="shared" si="397"/>
        <v>198</v>
      </c>
      <c r="B394" t="str">
        <f t="shared" ref="B394:C394" si="403">B392</f>
        <v>A</v>
      </c>
      <c r="C394" t="str">
        <f t="shared" si="403"/>
        <v>E</v>
      </c>
      <c r="D394">
        <f ca="1">INDIRECT("raw!"&amp;flux!B394&amp;flux!A394)</f>
        <v>7.9653</v>
      </c>
      <c r="E394">
        <f ca="1">INDIRECT("raw!"&amp;flux!C394&amp;flux!A394)</f>
        <v>1.8326499999999999E-8</v>
      </c>
      <c r="G394" s="1">
        <f>raw!A394</f>
        <v>0</v>
      </c>
      <c r="H394" s="1">
        <f>raw!B394</f>
        <v>0</v>
      </c>
      <c r="I394" s="1">
        <f>raw!C394</f>
        <v>0</v>
      </c>
      <c r="J394" s="1">
        <f t="shared" si="395"/>
        <v>0</v>
      </c>
      <c r="K394" s="1" t="e">
        <f>raw!E394/J394</f>
        <v>#DIV/0!</v>
      </c>
      <c r="L394" t="e">
        <f t="shared" si="392"/>
        <v>#NUM!</v>
      </c>
      <c r="M394" t="e">
        <f t="shared" si="393"/>
        <v>#DIV/0!</v>
      </c>
      <c r="N394" s="1" t="e">
        <f>raw!E394/flux!M394</f>
        <v>#DIV/0!</v>
      </c>
    </row>
    <row r="395" spans="1:14" x14ac:dyDescent="0.25">
      <c r="A395">
        <f t="shared" si="397"/>
        <v>198</v>
      </c>
      <c r="B395" t="str">
        <f t="shared" ref="B395:C395" si="404">B393</f>
        <v>B</v>
      </c>
      <c r="C395" t="str">
        <f t="shared" si="404"/>
        <v>E</v>
      </c>
      <c r="D395">
        <f ca="1">INDIRECT("raw!"&amp;flux!B395&amp;flux!A395)</f>
        <v>7.6223999999999998</v>
      </c>
      <c r="E395">
        <f ca="1">INDIRECT("raw!"&amp;flux!C395&amp;flux!A395)</f>
        <v>1.8326499999999999E-8</v>
      </c>
      <c r="G395" s="1">
        <f>raw!A395</f>
        <v>0</v>
      </c>
      <c r="H395" s="1">
        <f>raw!B395</f>
        <v>0</v>
      </c>
      <c r="I395" s="1">
        <f>raw!C395</f>
        <v>0</v>
      </c>
      <c r="J395" s="1">
        <f t="shared" si="395"/>
        <v>0</v>
      </c>
      <c r="K395" s="1" t="e">
        <f>raw!E395/J395</f>
        <v>#DIV/0!</v>
      </c>
      <c r="L395" t="e">
        <f t="shared" si="392"/>
        <v>#NUM!</v>
      </c>
      <c r="M395" t="e">
        <f t="shared" si="393"/>
        <v>#DIV/0!</v>
      </c>
      <c r="N395" s="1" t="e">
        <f>raw!E395/flux!M395</f>
        <v>#DIV/0!</v>
      </c>
    </row>
    <row r="396" spans="1:14" x14ac:dyDescent="0.25">
      <c r="A396">
        <f t="shared" si="397"/>
        <v>199</v>
      </c>
      <c r="B396" t="str">
        <f t="shared" ref="B396:C396" si="405">B394</f>
        <v>A</v>
      </c>
      <c r="C396" t="str">
        <f t="shared" si="405"/>
        <v>E</v>
      </c>
      <c r="D396">
        <f ca="1">INDIRECT("raw!"&amp;flux!B396&amp;flux!A396)</f>
        <v>7.6223999999999998</v>
      </c>
      <c r="E396">
        <f ca="1">INDIRECT("raw!"&amp;flux!C396&amp;flux!A396)</f>
        <v>4.21525E-8</v>
      </c>
      <c r="G396" s="1">
        <f>raw!A396</f>
        <v>0</v>
      </c>
      <c r="H396" s="1">
        <f>raw!B396</f>
        <v>0</v>
      </c>
      <c r="I396" s="1">
        <f>raw!C396</f>
        <v>0</v>
      </c>
      <c r="J396" s="1">
        <f t="shared" si="395"/>
        <v>0</v>
      </c>
      <c r="K396" s="1" t="e">
        <f>raw!E396/J396</f>
        <v>#DIV/0!</v>
      </c>
      <c r="L396" t="e">
        <f t="shared" si="392"/>
        <v>#NUM!</v>
      </c>
      <c r="M396" t="e">
        <f t="shared" si="393"/>
        <v>#DIV/0!</v>
      </c>
      <c r="N396" s="1" t="e">
        <f>raw!E396/flux!M396</f>
        <v>#DIV/0!</v>
      </c>
    </row>
    <row r="397" spans="1:14" x14ac:dyDescent="0.25">
      <c r="A397">
        <f t="shared" si="397"/>
        <v>199</v>
      </c>
      <c r="B397" t="str">
        <f t="shared" ref="B397:C397" si="406">B395</f>
        <v>B</v>
      </c>
      <c r="C397" t="str">
        <f t="shared" si="406"/>
        <v>E</v>
      </c>
      <c r="D397">
        <f ca="1">INDIRECT("raw!"&amp;flux!B397&amp;flux!A397)</f>
        <v>7.2145000000000001</v>
      </c>
      <c r="E397">
        <f ca="1">INDIRECT("raw!"&amp;flux!C397&amp;flux!A397)</f>
        <v>4.21525E-8</v>
      </c>
      <c r="G397" s="1">
        <f>raw!A397</f>
        <v>0</v>
      </c>
      <c r="H397" s="1">
        <f>raw!B397</f>
        <v>0</v>
      </c>
      <c r="I397" s="1">
        <f>raw!C397</f>
        <v>0</v>
      </c>
      <c r="J397" s="1">
        <f t="shared" si="395"/>
        <v>0</v>
      </c>
      <c r="K397" s="1" t="e">
        <f>raw!E397/J397</f>
        <v>#DIV/0!</v>
      </c>
      <c r="L397" t="e">
        <f t="shared" si="392"/>
        <v>#NUM!</v>
      </c>
      <c r="M397" t="e">
        <f t="shared" si="393"/>
        <v>#DIV/0!</v>
      </c>
      <c r="N397" s="1" t="e">
        <f>raw!E397/flux!M397</f>
        <v>#DIV/0!</v>
      </c>
    </row>
    <row r="398" spans="1:14" x14ac:dyDescent="0.25">
      <c r="A398">
        <f t="shared" si="397"/>
        <v>200</v>
      </c>
      <c r="B398" t="str">
        <f t="shared" ref="B398:C398" si="407">B396</f>
        <v>A</v>
      </c>
      <c r="C398" t="str">
        <f t="shared" si="407"/>
        <v>E</v>
      </c>
      <c r="D398">
        <f ca="1">INDIRECT("raw!"&amp;flux!B398&amp;flux!A398)</f>
        <v>7.2145000000000001</v>
      </c>
      <c r="E398">
        <f ca="1">INDIRECT("raw!"&amp;flux!C398&amp;flux!A398)</f>
        <v>2.9894899999999999E-8</v>
      </c>
      <c r="G398" s="1">
        <f>raw!A398</f>
        <v>0</v>
      </c>
      <c r="H398" s="1">
        <f>raw!B398</f>
        <v>0</v>
      </c>
      <c r="I398" s="1">
        <f>raw!C398</f>
        <v>0</v>
      </c>
      <c r="J398" s="1">
        <f t="shared" si="395"/>
        <v>0</v>
      </c>
      <c r="K398" s="1" t="e">
        <f>raw!E398/J398</f>
        <v>#DIV/0!</v>
      </c>
      <c r="L398" t="e">
        <f t="shared" si="392"/>
        <v>#NUM!</v>
      </c>
      <c r="M398" t="e">
        <f t="shared" si="393"/>
        <v>#DIV/0!</v>
      </c>
      <c r="N398" s="1" t="e">
        <f>raw!E398/flux!M398</f>
        <v>#DIV/0!</v>
      </c>
    </row>
    <row r="399" spans="1:14" x14ac:dyDescent="0.25">
      <c r="A399">
        <f t="shared" si="397"/>
        <v>200</v>
      </c>
      <c r="B399" t="str">
        <f t="shared" ref="B399:C399" si="408">B397</f>
        <v>B</v>
      </c>
      <c r="C399" t="str">
        <f t="shared" si="408"/>
        <v>E</v>
      </c>
      <c r="D399">
        <f ca="1">INDIRECT("raw!"&amp;flux!B399&amp;flux!A399)</f>
        <v>6.8284000000000002</v>
      </c>
      <c r="E399">
        <f ca="1">INDIRECT("raw!"&amp;flux!C399&amp;flux!A399)</f>
        <v>2.9894899999999999E-8</v>
      </c>
      <c r="G399" s="1">
        <f>raw!A399</f>
        <v>0</v>
      </c>
      <c r="H399" s="1">
        <f>raw!B399</f>
        <v>0</v>
      </c>
      <c r="I399" s="1">
        <f>raw!C399</f>
        <v>0</v>
      </c>
      <c r="J399" s="1">
        <f t="shared" si="395"/>
        <v>0</v>
      </c>
      <c r="K399" s="1" t="e">
        <f>raw!E399/J399</f>
        <v>#DIV/0!</v>
      </c>
      <c r="L399" t="e">
        <f t="shared" si="392"/>
        <v>#NUM!</v>
      </c>
      <c r="M399" t="e">
        <f t="shared" si="393"/>
        <v>#DIV/0!</v>
      </c>
      <c r="N399" s="1" t="e">
        <f>raw!E399/flux!M399</f>
        <v>#DIV/0!</v>
      </c>
    </row>
    <row r="400" spans="1:14" x14ac:dyDescent="0.25">
      <c r="A400">
        <f t="shared" si="397"/>
        <v>201</v>
      </c>
      <c r="B400" t="str">
        <f t="shared" ref="B400:C400" si="409">B398</f>
        <v>A</v>
      </c>
      <c r="C400" t="str">
        <f t="shared" si="409"/>
        <v>E</v>
      </c>
      <c r="D400">
        <f ca="1">INDIRECT("raw!"&amp;flux!B400&amp;flux!A400)</f>
        <v>6.8284000000000002</v>
      </c>
      <c r="E400">
        <f ca="1">INDIRECT("raw!"&amp;flux!C400&amp;flux!A400)</f>
        <v>2.5993800000000002E-9</v>
      </c>
      <c r="G400" s="1">
        <f>raw!A400</f>
        <v>0</v>
      </c>
      <c r="H400" s="1">
        <f>raw!B400</f>
        <v>0</v>
      </c>
      <c r="I400" s="1">
        <f>raw!C400</f>
        <v>0</v>
      </c>
      <c r="J400" s="1">
        <f t="shared" si="395"/>
        <v>0</v>
      </c>
      <c r="K400" s="1" t="e">
        <f>raw!E400/J400</f>
        <v>#DIV/0!</v>
      </c>
      <c r="L400" t="e">
        <f t="shared" si="392"/>
        <v>#NUM!</v>
      </c>
      <c r="M400" t="e">
        <f t="shared" si="393"/>
        <v>#DIV/0!</v>
      </c>
      <c r="N400" s="1" t="e">
        <f>raw!E400/flux!M400</f>
        <v>#DIV/0!</v>
      </c>
    </row>
    <row r="401" spans="1:14" x14ac:dyDescent="0.25">
      <c r="A401">
        <f t="shared" si="397"/>
        <v>201</v>
      </c>
      <c r="B401" t="str">
        <f t="shared" ref="B401:C401" si="410">B399</f>
        <v>B</v>
      </c>
      <c r="C401" t="str">
        <f t="shared" si="410"/>
        <v>E</v>
      </c>
      <c r="D401">
        <f ca="1">INDIRECT("raw!"&amp;flux!B401&amp;flux!A401)</f>
        <v>6.5084</v>
      </c>
      <c r="E401">
        <f ca="1">INDIRECT("raw!"&amp;flux!C401&amp;flux!A401)</f>
        <v>2.5993800000000002E-9</v>
      </c>
      <c r="G401" s="1">
        <f>raw!A401</f>
        <v>0</v>
      </c>
      <c r="H401" s="1">
        <f>raw!B401</f>
        <v>0</v>
      </c>
      <c r="I401" s="1">
        <f>raw!C401</f>
        <v>0</v>
      </c>
      <c r="J401" s="1">
        <f t="shared" si="395"/>
        <v>0</v>
      </c>
      <c r="K401" s="1" t="e">
        <f>raw!E401/J401</f>
        <v>#DIV/0!</v>
      </c>
      <c r="L401" t="e">
        <f t="shared" si="392"/>
        <v>#NUM!</v>
      </c>
      <c r="M401" t="e">
        <f t="shared" si="393"/>
        <v>#DIV/0!</v>
      </c>
      <c r="N401" s="1" t="e">
        <f>raw!E401/flux!M401</f>
        <v>#DIV/0!</v>
      </c>
    </row>
    <row r="402" spans="1:14" x14ac:dyDescent="0.25">
      <c r="A402">
        <f t="shared" si="397"/>
        <v>202</v>
      </c>
      <c r="B402" t="str">
        <f t="shared" ref="B402:C402" si="411">B400</f>
        <v>A</v>
      </c>
      <c r="C402" t="str">
        <f t="shared" si="411"/>
        <v>E</v>
      </c>
      <c r="D402">
        <f ca="1">INDIRECT("raw!"&amp;flux!B402&amp;flux!A402)</f>
        <v>6.5084</v>
      </c>
      <c r="E402">
        <f ca="1">INDIRECT("raw!"&amp;flux!C402&amp;flux!A402)</f>
        <v>1.47248E-8</v>
      </c>
      <c r="G402" s="1">
        <f>raw!A402</f>
        <v>0</v>
      </c>
      <c r="H402" s="1">
        <f>raw!B402</f>
        <v>0</v>
      </c>
      <c r="I402" s="1">
        <f>raw!C402</f>
        <v>0</v>
      </c>
      <c r="J402" s="1">
        <f t="shared" si="395"/>
        <v>0</v>
      </c>
      <c r="K402" s="1" t="e">
        <f>raw!E402/J402</f>
        <v>#DIV/0!</v>
      </c>
      <c r="L402" t="e">
        <f t="shared" si="392"/>
        <v>#NUM!</v>
      </c>
      <c r="M402" t="e">
        <f t="shared" si="393"/>
        <v>#DIV/0!</v>
      </c>
      <c r="N402" s="1" t="e">
        <f>raw!E402/flux!M402</f>
        <v>#DIV/0!</v>
      </c>
    </row>
    <row r="403" spans="1:14" x14ac:dyDescent="0.25">
      <c r="A403">
        <f t="shared" si="397"/>
        <v>202</v>
      </c>
      <c r="B403" t="str">
        <f t="shared" ref="B403:C403" si="412">B401</f>
        <v>B</v>
      </c>
      <c r="C403" t="str">
        <f t="shared" si="412"/>
        <v>E</v>
      </c>
      <c r="D403">
        <f ca="1">INDIRECT("raw!"&amp;flux!B403&amp;flux!A403)</f>
        <v>6.2282000000000002</v>
      </c>
      <c r="E403">
        <f ca="1">INDIRECT("raw!"&amp;flux!C403&amp;flux!A403)</f>
        <v>1.47248E-8</v>
      </c>
      <c r="G403" s="1">
        <f>raw!A403</f>
        <v>0</v>
      </c>
      <c r="H403" s="1">
        <f>raw!B403</f>
        <v>0</v>
      </c>
      <c r="I403" s="1">
        <f>raw!C403</f>
        <v>0</v>
      </c>
      <c r="J403" s="1">
        <f t="shared" si="395"/>
        <v>0</v>
      </c>
      <c r="K403" s="1" t="e">
        <f>raw!E403/J403</f>
        <v>#DIV/0!</v>
      </c>
      <c r="L403" t="e">
        <f t="shared" si="392"/>
        <v>#NUM!</v>
      </c>
      <c r="M403" t="e">
        <f t="shared" si="393"/>
        <v>#DIV/0!</v>
      </c>
      <c r="N403" s="1" t="e">
        <f>raw!E403/flux!M403</f>
        <v>#DIV/0!</v>
      </c>
    </row>
    <row r="404" spans="1:14" x14ac:dyDescent="0.25">
      <c r="A404">
        <f t="shared" si="397"/>
        <v>203</v>
      </c>
      <c r="B404" t="str">
        <f t="shared" ref="B404:C404" si="413">B402</f>
        <v>A</v>
      </c>
      <c r="C404" t="str">
        <f t="shared" si="413"/>
        <v>E</v>
      </c>
      <c r="D404">
        <f ca="1">INDIRECT("raw!"&amp;flux!B404&amp;flux!A404)</f>
        <v>6.2282000000000002</v>
      </c>
      <c r="E404">
        <f ca="1">INDIRECT("raw!"&amp;flux!C404&amp;flux!A404)</f>
        <v>4.1074799999999998E-8</v>
      </c>
      <c r="G404" s="1">
        <f>raw!A404</f>
        <v>0</v>
      </c>
      <c r="H404" s="1">
        <f>raw!B404</f>
        <v>0</v>
      </c>
      <c r="I404" s="1">
        <f>raw!C404</f>
        <v>0</v>
      </c>
      <c r="J404" s="1">
        <f t="shared" si="395"/>
        <v>0</v>
      </c>
      <c r="K404" s="1" t="e">
        <f>raw!E404/J404</f>
        <v>#DIV/0!</v>
      </c>
      <c r="L404" t="e">
        <f t="shared" si="392"/>
        <v>#NUM!</v>
      </c>
      <c r="M404" t="e">
        <f t="shared" si="393"/>
        <v>#DIV/0!</v>
      </c>
      <c r="N404" s="1" t="e">
        <f>raw!E404/flux!M404</f>
        <v>#DIV/0!</v>
      </c>
    </row>
    <row r="405" spans="1:14" x14ac:dyDescent="0.25">
      <c r="A405">
        <f t="shared" si="397"/>
        <v>203</v>
      </c>
      <c r="B405" t="str">
        <f t="shared" ref="B405:C405" si="414">B403</f>
        <v>B</v>
      </c>
      <c r="C405" t="str">
        <f t="shared" si="414"/>
        <v>E</v>
      </c>
      <c r="D405">
        <f ca="1">INDIRECT("raw!"&amp;flux!B405&amp;flux!A405)</f>
        <v>5.9185999999999996</v>
      </c>
      <c r="E405">
        <f ca="1">INDIRECT("raw!"&amp;flux!C405&amp;flux!A405)</f>
        <v>4.1074799999999998E-8</v>
      </c>
      <c r="G405" s="1">
        <f>raw!A405</f>
        <v>0</v>
      </c>
      <c r="H405" s="1">
        <f>raw!B405</f>
        <v>0</v>
      </c>
      <c r="I405" s="1">
        <f>raw!C405</f>
        <v>0</v>
      </c>
      <c r="J405" s="1">
        <f t="shared" si="395"/>
        <v>0</v>
      </c>
      <c r="K405" s="1" t="e">
        <f>raw!E405/J405</f>
        <v>#DIV/0!</v>
      </c>
      <c r="L405" t="e">
        <f t="shared" si="392"/>
        <v>#NUM!</v>
      </c>
      <c r="M405" t="e">
        <f t="shared" si="393"/>
        <v>#DIV/0!</v>
      </c>
      <c r="N405" s="1" t="e">
        <f>raw!E405/flux!M405</f>
        <v>#DIV/0!</v>
      </c>
    </row>
    <row r="406" spans="1:14" x14ac:dyDescent="0.25">
      <c r="A406">
        <f t="shared" si="397"/>
        <v>204</v>
      </c>
      <c r="B406" t="str">
        <f t="shared" ref="B406:C406" si="415">B404</f>
        <v>A</v>
      </c>
      <c r="C406" t="str">
        <f t="shared" si="415"/>
        <v>E</v>
      </c>
      <c r="D406">
        <f ca="1">INDIRECT("raw!"&amp;flux!B406&amp;flux!A406)</f>
        <v>5.9185999999999996</v>
      </c>
      <c r="E406">
        <f ca="1">INDIRECT("raw!"&amp;flux!C406&amp;flux!A406)</f>
        <v>6.2503699999999999E-8</v>
      </c>
      <c r="G406" s="1">
        <f>raw!A406</f>
        <v>0</v>
      </c>
      <c r="H406" s="1">
        <f>raw!B406</f>
        <v>0</v>
      </c>
      <c r="I406" s="1">
        <f>raw!C406</f>
        <v>0</v>
      </c>
      <c r="J406" s="1">
        <f t="shared" si="395"/>
        <v>0</v>
      </c>
      <c r="K406" s="1" t="e">
        <f>raw!E406/J406</f>
        <v>#DIV/0!</v>
      </c>
      <c r="L406" t="e">
        <f t="shared" si="392"/>
        <v>#NUM!</v>
      </c>
      <c r="M406" t="e">
        <f t="shared" si="393"/>
        <v>#DIV/0!</v>
      </c>
      <c r="N406" s="1" t="e">
        <f>raw!E406/flux!M406</f>
        <v>#DIV/0!</v>
      </c>
    </row>
    <row r="407" spans="1:14" x14ac:dyDescent="0.25">
      <c r="A407">
        <f t="shared" si="397"/>
        <v>204</v>
      </c>
      <c r="B407" t="str">
        <f t="shared" ref="B407:C407" si="416">B405</f>
        <v>B</v>
      </c>
      <c r="C407" t="str">
        <f t="shared" si="416"/>
        <v>E</v>
      </c>
      <c r="D407">
        <f ca="1">INDIRECT("raw!"&amp;flux!B407&amp;flux!A407)</f>
        <v>5.6186999999999996</v>
      </c>
      <c r="E407">
        <f ca="1">INDIRECT("raw!"&amp;flux!C407&amp;flux!A407)</f>
        <v>6.2503699999999999E-8</v>
      </c>
      <c r="G407" s="1">
        <f>raw!A407</f>
        <v>0</v>
      </c>
      <c r="H407" s="1">
        <f>raw!B407</f>
        <v>0</v>
      </c>
      <c r="I407" s="1">
        <f>raw!C407</f>
        <v>0</v>
      </c>
      <c r="J407" s="1">
        <f t="shared" si="395"/>
        <v>0</v>
      </c>
      <c r="K407" s="1" t="e">
        <f>raw!E407/J407</f>
        <v>#DIV/0!</v>
      </c>
      <c r="L407" t="e">
        <f t="shared" si="392"/>
        <v>#NUM!</v>
      </c>
      <c r="M407" t="e">
        <f t="shared" si="393"/>
        <v>#DIV/0!</v>
      </c>
      <c r="N407" s="1" t="e">
        <f>raw!E407/flux!M407</f>
        <v>#DIV/0!</v>
      </c>
    </row>
    <row r="408" spans="1:14" x14ac:dyDescent="0.25">
      <c r="A408">
        <f t="shared" si="397"/>
        <v>205</v>
      </c>
      <c r="B408" t="str">
        <f t="shared" ref="B408:C408" si="417">B406</f>
        <v>A</v>
      </c>
      <c r="C408" t="str">
        <f t="shared" si="417"/>
        <v>E</v>
      </c>
      <c r="D408">
        <f ca="1">INDIRECT("raw!"&amp;flux!B408&amp;flux!A408)</f>
        <v>5.6186999999999996</v>
      </c>
      <c r="E408">
        <f ca="1">INDIRECT("raw!"&amp;flux!C408&amp;flux!A408)</f>
        <v>8.4322900000000001E-8</v>
      </c>
      <c r="G408" s="1">
        <f>raw!A408</f>
        <v>0</v>
      </c>
      <c r="H408" s="1">
        <f>raw!B408</f>
        <v>0</v>
      </c>
      <c r="I408" s="1">
        <f>raw!C408</f>
        <v>0</v>
      </c>
      <c r="J408" s="1">
        <f t="shared" si="395"/>
        <v>0</v>
      </c>
      <c r="K408" s="1" t="e">
        <f>raw!E408/J408</f>
        <v>#DIV/0!</v>
      </c>
      <c r="L408" t="e">
        <f t="shared" si="392"/>
        <v>#NUM!</v>
      </c>
      <c r="M408" t="e">
        <f t="shared" si="393"/>
        <v>#DIV/0!</v>
      </c>
      <c r="N408" s="1" t="e">
        <f>raw!E408/flux!M408</f>
        <v>#DIV/0!</v>
      </c>
    </row>
    <row r="409" spans="1:14" x14ac:dyDescent="0.25">
      <c r="A409">
        <f t="shared" si="397"/>
        <v>205</v>
      </c>
      <c r="B409" t="str">
        <f t="shared" ref="B409:C409" si="418">B407</f>
        <v>B</v>
      </c>
      <c r="C409" t="str">
        <f t="shared" si="418"/>
        <v>E</v>
      </c>
      <c r="D409">
        <f ca="1">INDIRECT("raw!"&amp;flux!B409&amp;flux!A409)</f>
        <v>5.3179999999999996</v>
      </c>
      <c r="E409">
        <f ca="1">INDIRECT("raw!"&amp;flux!C409&amp;flux!A409)</f>
        <v>8.4322900000000001E-8</v>
      </c>
      <c r="G409" s="1">
        <f>raw!A409</f>
        <v>0</v>
      </c>
      <c r="H409" s="1">
        <f>raw!B409</f>
        <v>0</v>
      </c>
      <c r="I409" s="1">
        <f>raw!C409</f>
        <v>0</v>
      </c>
      <c r="J409" s="1">
        <f t="shared" si="395"/>
        <v>0</v>
      </c>
      <c r="K409" s="1" t="e">
        <f>raw!E409/J409</f>
        <v>#DIV/0!</v>
      </c>
      <c r="L409" t="e">
        <f t="shared" si="392"/>
        <v>#NUM!</v>
      </c>
      <c r="M409" t="e">
        <f t="shared" si="393"/>
        <v>#DIV/0!</v>
      </c>
      <c r="N409" s="1" t="e">
        <f>raw!E409/flux!M409</f>
        <v>#DIV/0!</v>
      </c>
    </row>
    <row r="410" spans="1:14" x14ac:dyDescent="0.25">
      <c r="A410">
        <f t="shared" si="397"/>
        <v>206</v>
      </c>
      <c r="B410" t="str">
        <f t="shared" ref="B410:C410" si="419">B408</f>
        <v>A</v>
      </c>
      <c r="C410" t="str">
        <f t="shared" si="419"/>
        <v>E</v>
      </c>
      <c r="D410">
        <f ca="1">INDIRECT("raw!"&amp;flux!B410&amp;flux!A410)</f>
        <v>5.3179999999999996</v>
      </c>
      <c r="E410">
        <f ca="1">INDIRECT("raw!"&amp;flux!C410&amp;flux!A410)</f>
        <v>1.49536E-7</v>
      </c>
      <c r="G410" s="1">
        <f>raw!A410</f>
        <v>0</v>
      </c>
      <c r="H410" s="1">
        <f>raw!B410</f>
        <v>0</v>
      </c>
      <c r="I410" s="1">
        <f>raw!C410</f>
        <v>0</v>
      </c>
      <c r="J410" s="1">
        <f t="shared" si="395"/>
        <v>0</v>
      </c>
      <c r="K410" s="1" t="e">
        <f>raw!E410/J410</f>
        <v>#DIV/0!</v>
      </c>
      <c r="L410" t="e">
        <f t="shared" si="392"/>
        <v>#NUM!</v>
      </c>
      <c r="M410" t="e">
        <f t="shared" si="393"/>
        <v>#DIV/0!</v>
      </c>
      <c r="N410" s="1" t="e">
        <f>raw!E410/flux!M410</f>
        <v>#DIV/0!</v>
      </c>
    </row>
    <row r="411" spans="1:14" x14ac:dyDescent="0.25">
      <c r="A411">
        <f t="shared" si="397"/>
        <v>206</v>
      </c>
      <c r="B411" t="str">
        <f t="shared" ref="B411:C411" si="420">B409</f>
        <v>B</v>
      </c>
      <c r="C411" t="str">
        <f t="shared" si="420"/>
        <v>E</v>
      </c>
      <c r="D411">
        <f ca="1">INDIRECT("raw!"&amp;flux!B411&amp;flux!A411)</f>
        <v>4.9584999999999999</v>
      </c>
      <c r="E411">
        <f ca="1">INDIRECT("raw!"&amp;flux!C411&amp;flux!A411)</f>
        <v>1.49536E-7</v>
      </c>
      <c r="G411" s="1">
        <f>raw!A411</f>
        <v>0</v>
      </c>
      <c r="H411" s="1">
        <f>raw!B411</f>
        <v>0</v>
      </c>
      <c r="I411" s="1">
        <f>raw!C411</f>
        <v>0</v>
      </c>
      <c r="J411" s="1">
        <f t="shared" si="395"/>
        <v>0</v>
      </c>
      <c r="K411" s="1" t="e">
        <f>raw!E411/J411</f>
        <v>#DIV/0!</v>
      </c>
      <c r="L411" t="e">
        <f t="shared" si="392"/>
        <v>#NUM!</v>
      </c>
      <c r="M411" t="e">
        <f t="shared" si="393"/>
        <v>#DIV/0!</v>
      </c>
      <c r="N411" s="1" t="e">
        <f>raw!E411/flux!M411</f>
        <v>#DIV/0!</v>
      </c>
    </row>
    <row r="412" spans="1:14" x14ac:dyDescent="0.25">
      <c r="A412">
        <f t="shared" si="397"/>
        <v>207</v>
      </c>
      <c r="B412" t="str">
        <f t="shared" ref="B412:C412" si="421">B410</f>
        <v>A</v>
      </c>
      <c r="C412" t="str">
        <f t="shared" si="421"/>
        <v>E</v>
      </c>
      <c r="D412">
        <f ca="1">INDIRECT("raw!"&amp;flux!B412&amp;flux!A412)</f>
        <v>4.9584999999999999</v>
      </c>
      <c r="E412">
        <f ca="1">INDIRECT("raw!"&amp;flux!C412&amp;flux!A412)</f>
        <v>1.8488800000000001E-7</v>
      </c>
      <c r="G412" s="1">
        <f>raw!A412</f>
        <v>0</v>
      </c>
      <c r="H412" s="1">
        <f>raw!B412</f>
        <v>0</v>
      </c>
      <c r="I412" s="1">
        <f>raw!C412</f>
        <v>0</v>
      </c>
      <c r="J412" s="1">
        <f t="shared" si="395"/>
        <v>0</v>
      </c>
      <c r="K412" s="1" t="e">
        <f>raw!E412/J412</f>
        <v>#DIV/0!</v>
      </c>
      <c r="L412" t="e">
        <f t="shared" si="392"/>
        <v>#NUM!</v>
      </c>
      <c r="M412" t="e">
        <f t="shared" si="393"/>
        <v>#DIV/0!</v>
      </c>
      <c r="N412" s="1" t="e">
        <f>raw!E412/flux!M412</f>
        <v>#DIV/0!</v>
      </c>
    </row>
    <row r="413" spans="1:14" x14ac:dyDescent="0.25">
      <c r="A413">
        <f t="shared" si="397"/>
        <v>207</v>
      </c>
      <c r="B413" t="str">
        <f t="shared" ref="B413:C413" si="422">B411</f>
        <v>B</v>
      </c>
      <c r="C413" t="str">
        <f t="shared" si="422"/>
        <v>E</v>
      </c>
      <c r="D413">
        <f ca="1">INDIRECT("raw!"&amp;flux!B413&amp;flux!A413)</f>
        <v>4.6325000000000003</v>
      </c>
      <c r="E413">
        <f ca="1">INDIRECT("raw!"&amp;flux!C413&amp;flux!A413)</f>
        <v>1.8488800000000001E-7</v>
      </c>
      <c r="G413" s="1">
        <f>raw!A413</f>
        <v>0</v>
      </c>
      <c r="H413" s="1">
        <f>raw!B413</f>
        <v>0</v>
      </c>
      <c r="I413" s="1">
        <f>raw!C413</f>
        <v>0</v>
      </c>
      <c r="J413" s="1">
        <f t="shared" si="395"/>
        <v>0</v>
      </c>
      <c r="K413" s="1" t="e">
        <f>raw!E413/J413</f>
        <v>#DIV/0!</v>
      </c>
      <c r="L413" t="e">
        <f t="shared" si="392"/>
        <v>#NUM!</v>
      </c>
      <c r="M413" t="e">
        <f t="shared" si="393"/>
        <v>#DIV/0!</v>
      </c>
      <c r="N413" s="1" t="e">
        <f>raw!E413/flux!M413</f>
        <v>#DIV/0!</v>
      </c>
    </row>
    <row r="414" spans="1:14" x14ac:dyDescent="0.25">
      <c r="A414">
        <f t="shared" si="397"/>
        <v>208</v>
      </c>
      <c r="B414" t="str">
        <f t="shared" ref="B414:C414" si="423">B412</f>
        <v>A</v>
      </c>
      <c r="C414" t="str">
        <f t="shared" si="423"/>
        <v>E</v>
      </c>
      <c r="D414">
        <f ca="1">INDIRECT("raw!"&amp;flux!B414&amp;flux!A414)</f>
        <v>4.6325000000000003</v>
      </c>
      <c r="E414">
        <f ca="1">INDIRECT("raw!"&amp;flux!C414&amp;flux!A414)</f>
        <v>1.4609000000000001E-7</v>
      </c>
      <c r="G414" s="1">
        <f>raw!A414</f>
        <v>0</v>
      </c>
      <c r="H414" s="1">
        <f>raw!B414</f>
        <v>0</v>
      </c>
      <c r="I414" s="1">
        <f>raw!C414</f>
        <v>0</v>
      </c>
      <c r="J414" s="1">
        <f t="shared" si="395"/>
        <v>0</v>
      </c>
      <c r="K414" s="1" t="e">
        <f>raw!E414/J414</f>
        <v>#DIV/0!</v>
      </c>
      <c r="L414" t="e">
        <f t="shared" si="392"/>
        <v>#NUM!</v>
      </c>
      <c r="M414" t="e">
        <f t="shared" si="393"/>
        <v>#DIV/0!</v>
      </c>
      <c r="N414" s="1" t="e">
        <f>raw!E414/flux!M414</f>
        <v>#DIV/0!</v>
      </c>
    </row>
    <row r="415" spans="1:14" x14ac:dyDescent="0.25">
      <c r="A415">
        <f t="shared" si="397"/>
        <v>208</v>
      </c>
      <c r="B415" t="str">
        <f t="shared" ref="B415:C415" si="424">B413</f>
        <v>B</v>
      </c>
      <c r="C415" t="str">
        <f t="shared" si="424"/>
        <v>E</v>
      </c>
      <c r="D415">
        <f ca="1">INDIRECT("raw!"&amp;flux!B415&amp;flux!A415)</f>
        <v>4.4021999999999997</v>
      </c>
      <c r="E415">
        <f ca="1">INDIRECT("raw!"&amp;flux!C415&amp;flux!A415)</f>
        <v>1.4609000000000001E-7</v>
      </c>
      <c r="G415" s="1">
        <f>raw!A415</f>
        <v>0</v>
      </c>
      <c r="H415" s="1">
        <f>raw!B415</f>
        <v>0</v>
      </c>
      <c r="I415" s="1">
        <f>raw!C415</f>
        <v>0</v>
      </c>
      <c r="J415" s="1">
        <f t="shared" si="395"/>
        <v>0</v>
      </c>
      <c r="K415" s="1" t="e">
        <f>raw!E415/J415</f>
        <v>#DIV/0!</v>
      </c>
      <c r="L415" t="e">
        <f t="shared" si="392"/>
        <v>#NUM!</v>
      </c>
      <c r="M415" t="e">
        <f t="shared" si="393"/>
        <v>#DIV/0!</v>
      </c>
      <c r="N415" s="1" t="e">
        <f>raw!E415/flux!M415</f>
        <v>#DIV/0!</v>
      </c>
    </row>
    <row r="416" spans="1:14" x14ac:dyDescent="0.25">
      <c r="A416">
        <f t="shared" si="397"/>
        <v>209</v>
      </c>
      <c r="B416" t="str">
        <f t="shared" ref="B416:C416" si="425">B414</f>
        <v>A</v>
      </c>
      <c r="C416" t="str">
        <f t="shared" si="425"/>
        <v>E</v>
      </c>
      <c r="D416">
        <f ca="1">INDIRECT("raw!"&amp;flux!B416&amp;flux!A416)</f>
        <v>4.4021999999999997</v>
      </c>
      <c r="E416">
        <f ca="1">INDIRECT("raw!"&amp;flux!C416&amp;flux!A416)</f>
        <v>5.5925599999999999E-8</v>
      </c>
      <c r="G416" s="1">
        <f>raw!A416</f>
        <v>0</v>
      </c>
      <c r="H416" s="1">
        <f>raw!B416</f>
        <v>0</v>
      </c>
      <c r="I416" s="1">
        <f>raw!C416</f>
        <v>0</v>
      </c>
      <c r="J416" s="1">
        <f t="shared" si="395"/>
        <v>0</v>
      </c>
      <c r="K416" s="1" t="e">
        <f>raw!E416/J416</f>
        <v>#DIV/0!</v>
      </c>
      <c r="L416" t="e">
        <f t="shared" si="392"/>
        <v>#NUM!</v>
      </c>
      <c r="M416" t="e">
        <f t="shared" si="393"/>
        <v>#DIV/0!</v>
      </c>
      <c r="N416" s="1" t="e">
        <f>raw!E416/flux!M416</f>
        <v>#DIV/0!</v>
      </c>
    </row>
    <row r="417" spans="1:14" x14ac:dyDescent="0.25">
      <c r="A417">
        <f t="shared" si="397"/>
        <v>209</v>
      </c>
      <c r="B417" t="str">
        <f t="shared" ref="B417:C417" si="426">B415</f>
        <v>B</v>
      </c>
      <c r="C417" t="str">
        <f t="shared" si="426"/>
        <v>E</v>
      </c>
      <c r="D417">
        <f ca="1">INDIRECT("raw!"&amp;flux!B417&amp;flux!A417)</f>
        <v>4.3098000000000001</v>
      </c>
      <c r="E417">
        <f ca="1">INDIRECT("raw!"&amp;flux!C417&amp;flux!A417)</f>
        <v>5.5925599999999999E-8</v>
      </c>
      <c r="G417" s="1">
        <f>raw!A417</f>
        <v>0</v>
      </c>
      <c r="H417" s="1">
        <f>raw!B417</f>
        <v>0</v>
      </c>
      <c r="I417" s="1">
        <f>raw!C417</f>
        <v>0</v>
      </c>
      <c r="J417" s="1">
        <f t="shared" si="395"/>
        <v>0</v>
      </c>
      <c r="K417" s="1" t="e">
        <f>raw!E417/J417</f>
        <v>#DIV/0!</v>
      </c>
      <c r="L417" t="e">
        <f t="shared" si="392"/>
        <v>#NUM!</v>
      </c>
      <c r="M417" t="e">
        <f t="shared" si="393"/>
        <v>#DIV/0!</v>
      </c>
      <c r="N417" s="1" t="e">
        <f>raw!E417/flux!M417</f>
        <v>#DIV/0!</v>
      </c>
    </row>
    <row r="418" spans="1:14" x14ac:dyDescent="0.25">
      <c r="A418">
        <f t="shared" si="397"/>
        <v>210</v>
      </c>
      <c r="B418" t="str">
        <f t="shared" ref="B418:C418" si="427">B416</f>
        <v>A</v>
      </c>
      <c r="C418" t="str">
        <f t="shared" si="427"/>
        <v>E</v>
      </c>
      <c r="D418">
        <f ca="1">INDIRECT("raw!"&amp;flux!B418&amp;flux!A418)</f>
        <v>4.3098000000000001</v>
      </c>
      <c r="E418">
        <f ca="1">INDIRECT("raw!"&amp;flux!C418&amp;flux!A418)</f>
        <v>5.3677200000000002E-8</v>
      </c>
      <c r="G418" s="1">
        <f>raw!A418</f>
        <v>0</v>
      </c>
      <c r="H418" s="1">
        <f>raw!B418</f>
        <v>0</v>
      </c>
      <c r="I418" s="1">
        <f>raw!C418</f>
        <v>0</v>
      </c>
      <c r="J418" s="1">
        <f t="shared" si="395"/>
        <v>0</v>
      </c>
      <c r="K418" s="1" t="e">
        <f>raw!E418/J418</f>
        <v>#DIV/0!</v>
      </c>
      <c r="L418" t="e">
        <f t="shared" si="392"/>
        <v>#NUM!</v>
      </c>
      <c r="M418" t="e">
        <f t="shared" si="393"/>
        <v>#DIV/0!</v>
      </c>
      <c r="N418" s="1" t="e">
        <f>raw!E418/flux!M418</f>
        <v>#DIV/0!</v>
      </c>
    </row>
    <row r="419" spans="1:14" x14ac:dyDescent="0.25">
      <c r="A419">
        <f t="shared" si="397"/>
        <v>210</v>
      </c>
      <c r="B419" t="str">
        <f t="shared" ref="B419:C419" si="428">B417</f>
        <v>B</v>
      </c>
      <c r="C419" t="str">
        <f t="shared" si="428"/>
        <v>E</v>
      </c>
      <c r="D419">
        <f ca="1">INDIRECT("raw!"&amp;flux!B419&amp;flux!A419)</f>
        <v>4.2198000000000002</v>
      </c>
      <c r="E419">
        <f ca="1">INDIRECT("raw!"&amp;flux!C419&amp;flux!A419)</f>
        <v>5.3677200000000002E-8</v>
      </c>
      <c r="G419" s="1">
        <f>raw!A419</f>
        <v>0</v>
      </c>
      <c r="H419" s="1">
        <f>raw!B419</f>
        <v>0</v>
      </c>
      <c r="I419" s="1">
        <f>raw!C419</f>
        <v>0</v>
      </c>
      <c r="J419" s="1">
        <f t="shared" si="395"/>
        <v>0</v>
      </c>
      <c r="K419" s="1" t="e">
        <f>raw!E419/J419</f>
        <v>#DIV/0!</v>
      </c>
      <c r="L419" t="e">
        <f t="shared" si="392"/>
        <v>#NUM!</v>
      </c>
      <c r="M419" t="e">
        <f t="shared" si="393"/>
        <v>#DIV/0!</v>
      </c>
      <c r="N419" s="1" t="e">
        <f>raw!E419/flux!M419</f>
        <v>#DIV/0!</v>
      </c>
    </row>
    <row r="420" spans="1:14" x14ac:dyDescent="0.25">
      <c r="A420">
        <f t="shared" si="397"/>
        <v>211</v>
      </c>
      <c r="B420" t="str">
        <f t="shared" ref="B420:C420" si="429">B418</f>
        <v>A</v>
      </c>
      <c r="C420" t="str">
        <f t="shared" si="429"/>
        <v>E</v>
      </c>
      <c r="D420">
        <f ca="1">INDIRECT("raw!"&amp;flux!B420&amp;flux!A420)</f>
        <v>4.2198000000000002</v>
      </c>
      <c r="E420">
        <f ca="1">INDIRECT("raw!"&amp;flux!C420&amp;flux!A420)</f>
        <v>1.9691799999999999E-7</v>
      </c>
      <c r="G420" s="1">
        <f>raw!A420</f>
        <v>0</v>
      </c>
      <c r="H420" s="1">
        <f>raw!B420</f>
        <v>0</v>
      </c>
      <c r="I420" s="1">
        <f>raw!C420</f>
        <v>0</v>
      </c>
      <c r="J420" s="1">
        <f t="shared" si="395"/>
        <v>0</v>
      </c>
      <c r="K420" s="1" t="e">
        <f>raw!E420/J420</f>
        <v>#DIV/0!</v>
      </c>
      <c r="L420" t="e">
        <f t="shared" si="392"/>
        <v>#NUM!</v>
      </c>
      <c r="M420" t="e">
        <f t="shared" si="393"/>
        <v>#DIV/0!</v>
      </c>
      <c r="N420" s="1" t="e">
        <f>raw!E420/flux!M420</f>
        <v>#DIV/0!</v>
      </c>
    </row>
    <row r="421" spans="1:14" x14ac:dyDescent="0.25">
      <c r="A421">
        <f t="shared" si="397"/>
        <v>211</v>
      </c>
      <c r="B421" t="str">
        <f t="shared" ref="B421:C421" si="430">B419</f>
        <v>B</v>
      </c>
      <c r="C421" t="str">
        <f t="shared" si="430"/>
        <v>E</v>
      </c>
      <c r="D421">
        <f ca="1">INDIRECT("raw!"&amp;flux!B421&amp;flux!A421)</f>
        <v>4</v>
      </c>
      <c r="E421">
        <f ca="1">INDIRECT("raw!"&amp;flux!C421&amp;flux!A421)</f>
        <v>1.9691799999999999E-7</v>
      </c>
      <c r="G421" s="1">
        <f>raw!A421</f>
        <v>0</v>
      </c>
      <c r="H421" s="1">
        <f>raw!B421</f>
        <v>0</v>
      </c>
      <c r="I421" s="1">
        <f>raw!C421</f>
        <v>0</v>
      </c>
      <c r="J421" s="1">
        <f t="shared" si="395"/>
        <v>0</v>
      </c>
      <c r="K421" s="1" t="e">
        <f>raw!E421/J421</f>
        <v>#DIV/0!</v>
      </c>
      <c r="L421" t="e">
        <f t="shared" si="392"/>
        <v>#NUM!</v>
      </c>
      <c r="M421" t="e">
        <f t="shared" si="393"/>
        <v>#DIV/0!</v>
      </c>
      <c r="N421" s="1" t="e">
        <f>raw!E421/flux!M421</f>
        <v>#DIV/0!</v>
      </c>
    </row>
    <row r="422" spans="1:14" x14ac:dyDescent="0.25">
      <c r="A422">
        <f t="shared" si="397"/>
        <v>212</v>
      </c>
      <c r="B422" t="str">
        <f t="shared" ref="B422:C422" si="431">B420</f>
        <v>A</v>
      </c>
      <c r="C422" t="str">
        <f t="shared" si="431"/>
        <v>E</v>
      </c>
      <c r="D422">
        <f ca="1">INDIRECT("raw!"&amp;flux!B422&amp;flux!A422)</f>
        <v>4</v>
      </c>
      <c r="E422">
        <f ca="1">INDIRECT("raw!"&amp;flux!C422&amp;flux!A422)</f>
        <v>1.3372799999999999E-7</v>
      </c>
      <c r="G422" s="1">
        <f>raw!A422</f>
        <v>0</v>
      </c>
      <c r="H422" s="1">
        <f>raw!B422</f>
        <v>0</v>
      </c>
      <c r="I422" s="1">
        <f>raw!C422</f>
        <v>0</v>
      </c>
      <c r="J422" s="1">
        <f t="shared" si="395"/>
        <v>0</v>
      </c>
      <c r="K422" s="1" t="e">
        <f>raw!E422/J422</f>
        <v>#DIV/0!</v>
      </c>
      <c r="L422" t="e">
        <f t="shared" si="392"/>
        <v>#NUM!</v>
      </c>
      <c r="M422" t="e">
        <f t="shared" si="393"/>
        <v>#DIV/0!</v>
      </c>
      <c r="N422" s="1" t="e">
        <f>raw!E422/flux!M422</f>
        <v>#DIV/0!</v>
      </c>
    </row>
    <row r="423" spans="1:14" x14ac:dyDescent="0.25">
      <c r="A423">
        <f t="shared" si="397"/>
        <v>212</v>
      </c>
      <c r="B423" t="str">
        <f t="shared" ref="B423:C423" si="432">B421</f>
        <v>B</v>
      </c>
      <c r="C423" t="str">
        <f t="shared" si="432"/>
        <v>E</v>
      </c>
      <c r="D423">
        <f ca="1">INDIRECT("raw!"&amp;flux!B423&amp;flux!A423)</f>
        <v>3.8822000000000001</v>
      </c>
      <c r="E423">
        <f ca="1">INDIRECT("raw!"&amp;flux!C423&amp;flux!A423)</f>
        <v>1.3372799999999999E-7</v>
      </c>
      <c r="G423" s="1">
        <f>raw!A423</f>
        <v>0</v>
      </c>
      <c r="H423" s="1">
        <f>raw!B423</f>
        <v>0</v>
      </c>
      <c r="I423" s="1">
        <f>raw!C423</f>
        <v>0</v>
      </c>
      <c r="J423" s="1">
        <f t="shared" si="395"/>
        <v>0</v>
      </c>
      <c r="K423" s="1" t="e">
        <f>raw!E423/J423</f>
        <v>#DIV/0!</v>
      </c>
      <c r="L423" t="e">
        <f t="shared" si="392"/>
        <v>#NUM!</v>
      </c>
      <c r="M423" t="e">
        <f t="shared" si="393"/>
        <v>#DIV/0!</v>
      </c>
      <c r="N423" s="1" t="e">
        <f>raw!E423/flux!M423</f>
        <v>#DIV/0!</v>
      </c>
    </row>
    <row r="424" spans="1:14" x14ac:dyDescent="0.25">
      <c r="A424">
        <f t="shared" si="397"/>
        <v>213</v>
      </c>
      <c r="B424" t="str">
        <f t="shared" ref="B424:C424" si="433">B422</f>
        <v>A</v>
      </c>
      <c r="C424" t="str">
        <f t="shared" si="433"/>
        <v>E</v>
      </c>
      <c r="D424">
        <f ca="1">INDIRECT("raw!"&amp;flux!B424&amp;flux!A424)</f>
        <v>3.8822000000000001</v>
      </c>
      <c r="E424">
        <f ca="1">INDIRECT("raw!"&amp;flux!C424&amp;flux!A424)</f>
        <v>2.0228100000000001E-7</v>
      </c>
      <c r="G424" s="1">
        <f>raw!A424</f>
        <v>0</v>
      </c>
      <c r="H424" s="1">
        <f>raw!B424</f>
        <v>0</v>
      </c>
      <c r="I424" s="1">
        <f>raw!C424</f>
        <v>0</v>
      </c>
      <c r="J424" s="1">
        <f t="shared" si="395"/>
        <v>0</v>
      </c>
      <c r="K424" s="1" t="e">
        <f>raw!E424/J424</f>
        <v>#DIV/0!</v>
      </c>
      <c r="L424" t="e">
        <f t="shared" si="392"/>
        <v>#NUM!</v>
      </c>
      <c r="M424" t="e">
        <f t="shared" si="393"/>
        <v>#DIV/0!</v>
      </c>
      <c r="N424" s="1" t="e">
        <f>raw!E424/flux!M424</f>
        <v>#DIV/0!</v>
      </c>
    </row>
    <row r="425" spans="1:14" x14ac:dyDescent="0.25">
      <c r="A425">
        <f t="shared" si="397"/>
        <v>213</v>
      </c>
      <c r="B425" t="str">
        <f t="shared" ref="B425:C425" si="434">B423</f>
        <v>B</v>
      </c>
      <c r="C425" t="str">
        <f t="shared" si="434"/>
        <v>E</v>
      </c>
      <c r="D425">
        <f ca="1">INDIRECT("raw!"&amp;flux!B425&amp;flux!A425)</f>
        <v>3.7121</v>
      </c>
      <c r="E425">
        <f ca="1">INDIRECT("raw!"&amp;flux!C425&amp;flux!A425)</f>
        <v>2.0228100000000001E-7</v>
      </c>
      <c r="G425" s="1">
        <f>raw!A425</f>
        <v>0</v>
      </c>
      <c r="H425" s="1">
        <f>raw!B425</f>
        <v>0</v>
      </c>
      <c r="I425" s="1">
        <f>raw!C425</f>
        <v>0</v>
      </c>
      <c r="J425" s="1">
        <f t="shared" si="395"/>
        <v>0</v>
      </c>
      <c r="K425" s="1" t="e">
        <f>raw!E425/J425</f>
        <v>#DIV/0!</v>
      </c>
      <c r="L425" t="e">
        <f t="shared" si="392"/>
        <v>#NUM!</v>
      </c>
      <c r="M425" t="e">
        <f t="shared" si="393"/>
        <v>#DIV/0!</v>
      </c>
      <c r="N425" s="1" t="e">
        <f>raw!E425/flux!M425</f>
        <v>#DIV/0!</v>
      </c>
    </row>
    <row r="426" spans="1:14" x14ac:dyDescent="0.25">
      <c r="A426">
        <f t="shared" si="397"/>
        <v>214</v>
      </c>
      <c r="B426" t="str">
        <f t="shared" ref="B426:C426" si="435">B424</f>
        <v>A</v>
      </c>
      <c r="C426" t="str">
        <f t="shared" si="435"/>
        <v>E</v>
      </c>
      <c r="D426">
        <f ca="1">INDIRECT("raw!"&amp;flux!B426&amp;flux!A426)</f>
        <v>3.7121</v>
      </c>
      <c r="E426">
        <f ca="1">INDIRECT("raw!"&amp;flux!C426&amp;flux!A426)</f>
        <v>2.2068199999999999E-7</v>
      </c>
      <c r="G426" s="1">
        <f>raw!A426</f>
        <v>0</v>
      </c>
      <c r="H426" s="1">
        <f>raw!B426</f>
        <v>0</v>
      </c>
      <c r="I426" s="1">
        <f>raw!C426</f>
        <v>0</v>
      </c>
      <c r="J426" s="1">
        <f t="shared" si="395"/>
        <v>0</v>
      </c>
      <c r="K426" s="1" t="e">
        <f>raw!E426/J426</f>
        <v>#DIV/0!</v>
      </c>
      <c r="L426" t="e">
        <f t="shared" si="392"/>
        <v>#NUM!</v>
      </c>
      <c r="M426" t="e">
        <f t="shared" si="393"/>
        <v>#DIV/0!</v>
      </c>
      <c r="N426" s="1" t="e">
        <f>raw!E426/flux!M426</f>
        <v>#DIV/0!</v>
      </c>
    </row>
    <row r="427" spans="1:14" x14ac:dyDescent="0.25">
      <c r="A427">
        <f t="shared" si="397"/>
        <v>214</v>
      </c>
      <c r="B427" t="str">
        <f t="shared" ref="B427:C427" si="436">B425</f>
        <v>B</v>
      </c>
      <c r="C427" t="str">
        <f t="shared" si="436"/>
        <v>E</v>
      </c>
      <c r="D427">
        <f ca="1">INDIRECT("raw!"&amp;flux!B427&amp;flux!A427)</f>
        <v>3.5430999999999999</v>
      </c>
      <c r="E427">
        <f ca="1">INDIRECT("raw!"&amp;flux!C427&amp;flux!A427)</f>
        <v>2.2068199999999999E-7</v>
      </c>
      <c r="G427" s="1">
        <f>raw!A427</f>
        <v>0</v>
      </c>
      <c r="H427" s="1">
        <f>raw!B427</f>
        <v>0</v>
      </c>
      <c r="I427" s="1">
        <f>raw!C427</f>
        <v>0</v>
      </c>
      <c r="J427" s="1">
        <f t="shared" si="395"/>
        <v>0</v>
      </c>
      <c r="K427" s="1" t="e">
        <f>raw!E427/J427</f>
        <v>#DIV/0!</v>
      </c>
      <c r="L427" t="e">
        <f t="shared" si="392"/>
        <v>#NUM!</v>
      </c>
      <c r="M427" t="e">
        <f t="shared" si="393"/>
        <v>#DIV/0!</v>
      </c>
      <c r="N427" s="1" t="e">
        <f>raw!E427/flux!M427</f>
        <v>#DIV/0!</v>
      </c>
    </row>
    <row r="428" spans="1:14" x14ac:dyDescent="0.25">
      <c r="A428">
        <f t="shared" si="397"/>
        <v>215</v>
      </c>
      <c r="B428" t="str">
        <f t="shared" ref="B428:C428" si="437">B426</f>
        <v>A</v>
      </c>
      <c r="C428" t="str">
        <f t="shared" si="437"/>
        <v>E</v>
      </c>
      <c r="D428">
        <f ca="1">INDIRECT("raw!"&amp;flux!B428&amp;flux!A428)</f>
        <v>3.5430999999999999</v>
      </c>
      <c r="E428">
        <f ca="1">INDIRECT("raw!"&amp;flux!C428&amp;flux!A428)</f>
        <v>6.3684000000000003E-7</v>
      </c>
      <c r="G428" s="1">
        <f>raw!A428</f>
        <v>0</v>
      </c>
      <c r="H428" s="1">
        <f>raw!B428</f>
        <v>0</v>
      </c>
      <c r="I428" s="1">
        <f>raw!C428</f>
        <v>0</v>
      </c>
      <c r="J428" s="1">
        <f t="shared" si="395"/>
        <v>0</v>
      </c>
      <c r="K428" s="1" t="e">
        <f>raw!E428/J428</f>
        <v>#DIV/0!</v>
      </c>
      <c r="L428" t="e">
        <f t="shared" si="392"/>
        <v>#NUM!</v>
      </c>
      <c r="M428" t="e">
        <f t="shared" si="393"/>
        <v>#DIV/0!</v>
      </c>
      <c r="N428" s="1" t="e">
        <f>raw!E428/flux!M428</f>
        <v>#DIV/0!</v>
      </c>
    </row>
    <row r="429" spans="1:14" x14ac:dyDescent="0.25">
      <c r="A429">
        <f t="shared" si="397"/>
        <v>215</v>
      </c>
      <c r="B429" t="str">
        <f t="shared" ref="B429:C429" si="438">B427</f>
        <v>B</v>
      </c>
      <c r="C429" t="str">
        <f t="shared" si="438"/>
        <v>E</v>
      </c>
      <c r="D429">
        <f ca="1">INDIRECT("raw!"&amp;flux!B429&amp;flux!A429)</f>
        <v>3.1421000000000001</v>
      </c>
      <c r="E429">
        <f ca="1">INDIRECT("raw!"&amp;flux!C429&amp;flux!A429)</f>
        <v>6.3684000000000003E-7</v>
      </c>
      <c r="G429" s="1">
        <f>raw!A429</f>
        <v>0</v>
      </c>
      <c r="H429" s="1">
        <f>raw!B429</f>
        <v>0</v>
      </c>
      <c r="I429" s="1">
        <f>raw!C429</f>
        <v>0</v>
      </c>
      <c r="J429" s="1">
        <f t="shared" si="395"/>
        <v>0</v>
      </c>
      <c r="K429" s="1" t="e">
        <f>raw!E429/J429</f>
        <v>#DIV/0!</v>
      </c>
      <c r="L429" t="e">
        <f t="shared" si="392"/>
        <v>#NUM!</v>
      </c>
      <c r="M429" t="e">
        <f t="shared" si="393"/>
        <v>#DIV/0!</v>
      </c>
      <c r="N429" s="1" t="e">
        <f>raw!E429/flux!M429</f>
        <v>#DIV/0!</v>
      </c>
    </row>
    <row r="430" spans="1:14" x14ac:dyDescent="0.25">
      <c r="A430">
        <f t="shared" si="397"/>
        <v>216</v>
      </c>
      <c r="B430" t="str">
        <f t="shared" ref="B430:C430" si="439">B428</f>
        <v>A</v>
      </c>
      <c r="C430" t="str">
        <f t="shared" si="439"/>
        <v>E</v>
      </c>
      <c r="D430">
        <f ca="1">INDIRECT("raw!"&amp;flux!B430&amp;flux!A430)</f>
        <v>3.1421000000000001</v>
      </c>
      <c r="E430">
        <f ca="1">INDIRECT("raw!"&amp;flux!C430&amp;flux!A430)</f>
        <v>4.5606799999999998E-7</v>
      </c>
      <c r="G430" s="1">
        <f>raw!A430</f>
        <v>0</v>
      </c>
      <c r="H430" s="1">
        <f>raw!B430</f>
        <v>0</v>
      </c>
      <c r="I430" s="1">
        <f>raw!C430</f>
        <v>0</v>
      </c>
      <c r="J430" s="1">
        <f t="shared" si="395"/>
        <v>0</v>
      </c>
      <c r="K430" s="1" t="e">
        <f>raw!E430/J430</f>
        <v>#DIV/0!</v>
      </c>
      <c r="L430" t="e">
        <f t="shared" si="392"/>
        <v>#NUM!</v>
      </c>
      <c r="M430" t="e">
        <f t="shared" si="393"/>
        <v>#DIV/0!</v>
      </c>
      <c r="N430" s="1" t="e">
        <f>raw!E430/flux!M430</f>
        <v>#DIV/0!</v>
      </c>
    </row>
    <row r="431" spans="1:14" x14ac:dyDescent="0.25">
      <c r="A431">
        <f t="shared" si="397"/>
        <v>216</v>
      </c>
      <c r="B431" t="str">
        <f t="shared" ref="B431:C431" si="440">B429</f>
        <v>B</v>
      </c>
      <c r="C431" t="str">
        <f t="shared" si="440"/>
        <v>E</v>
      </c>
      <c r="D431">
        <f ca="1">INDIRECT("raw!"&amp;flux!B431&amp;flux!A431)</f>
        <v>2.8839999999999999</v>
      </c>
      <c r="E431">
        <f ca="1">INDIRECT("raw!"&amp;flux!C431&amp;flux!A431)</f>
        <v>4.5606799999999998E-7</v>
      </c>
      <c r="G431" s="1">
        <f>raw!A431</f>
        <v>0</v>
      </c>
      <c r="H431" s="1">
        <f>raw!B431</f>
        <v>0</v>
      </c>
      <c r="I431" s="1">
        <f>raw!C431</f>
        <v>0</v>
      </c>
      <c r="J431" s="1">
        <f t="shared" si="395"/>
        <v>0</v>
      </c>
      <c r="K431" s="1" t="e">
        <f>raw!E431/J431</f>
        <v>#DIV/0!</v>
      </c>
      <c r="L431" t="e">
        <f t="shared" si="392"/>
        <v>#NUM!</v>
      </c>
      <c r="M431" t="e">
        <f t="shared" si="393"/>
        <v>#DIV/0!</v>
      </c>
      <c r="N431" s="1" t="e">
        <f>raw!E431/flux!M431</f>
        <v>#DIV/0!</v>
      </c>
    </row>
    <row r="432" spans="1:14" x14ac:dyDescent="0.25">
      <c r="A432">
        <f t="shared" si="397"/>
        <v>217</v>
      </c>
      <c r="B432" t="str">
        <f t="shared" ref="B432:C432" si="441">B430</f>
        <v>A</v>
      </c>
      <c r="C432" t="str">
        <f t="shared" si="441"/>
        <v>E</v>
      </c>
      <c r="D432">
        <f ca="1">INDIRECT("raw!"&amp;flux!B432&amp;flux!A432)</f>
        <v>2.8839999999999999</v>
      </c>
      <c r="E432">
        <f ca="1">INDIRECT("raw!"&amp;flux!C432&amp;flux!A432)</f>
        <v>1.7254499999999999E-7</v>
      </c>
      <c r="G432" s="1">
        <f>raw!A432</f>
        <v>0</v>
      </c>
      <c r="H432" s="1">
        <f>raw!B432</f>
        <v>0</v>
      </c>
      <c r="I432" s="1">
        <f>raw!C432</f>
        <v>0</v>
      </c>
      <c r="J432" s="1">
        <f t="shared" si="395"/>
        <v>0</v>
      </c>
      <c r="K432" s="1" t="e">
        <f>raw!E432/J432</f>
        <v>#DIV/0!</v>
      </c>
      <c r="L432" t="e">
        <f t="shared" si="392"/>
        <v>#NUM!</v>
      </c>
      <c r="M432" t="e">
        <f t="shared" si="393"/>
        <v>#DIV/0!</v>
      </c>
      <c r="N432" s="1" t="e">
        <f>raw!E432/flux!M432</f>
        <v>#DIV/0!</v>
      </c>
    </row>
    <row r="433" spans="1:14" x14ac:dyDescent="0.25">
      <c r="A433">
        <f t="shared" si="397"/>
        <v>217</v>
      </c>
      <c r="B433" t="str">
        <f t="shared" ref="B433:C433" si="442">B431</f>
        <v>B</v>
      </c>
      <c r="C433" t="str">
        <f t="shared" si="442"/>
        <v>E</v>
      </c>
      <c r="D433">
        <f ca="1">INDIRECT("raw!"&amp;flux!B433&amp;flux!A433)</f>
        <v>2.7751000000000001</v>
      </c>
      <c r="E433">
        <f ca="1">INDIRECT("raw!"&amp;flux!C433&amp;flux!A433)</f>
        <v>1.7254499999999999E-7</v>
      </c>
      <c r="G433" s="1">
        <f>raw!A433</f>
        <v>0</v>
      </c>
      <c r="H433" s="1">
        <f>raw!B433</f>
        <v>0</v>
      </c>
      <c r="I433" s="1">
        <f>raw!C433</f>
        <v>0</v>
      </c>
      <c r="J433" s="1">
        <f t="shared" si="395"/>
        <v>0</v>
      </c>
      <c r="K433" s="1" t="e">
        <f>raw!E433/J433</f>
        <v>#DIV/0!</v>
      </c>
      <c r="L433" t="e">
        <f t="shared" si="392"/>
        <v>#NUM!</v>
      </c>
      <c r="M433" t="e">
        <f t="shared" si="393"/>
        <v>#DIV/0!</v>
      </c>
      <c r="N433" s="1" t="e">
        <f>raw!E433/flux!M433</f>
        <v>#DIV/0!</v>
      </c>
    </row>
    <row r="434" spans="1:14" x14ac:dyDescent="0.25">
      <c r="A434">
        <f t="shared" si="397"/>
        <v>218</v>
      </c>
      <c r="B434" t="str">
        <f t="shared" ref="B434:C434" si="443">B432</f>
        <v>A</v>
      </c>
      <c r="C434" t="str">
        <f t="shared" si="443"/>
        <v>E</v>
      </c>
      <c r="D434">
        <f ca="1">INDIRECT("raw!"&amp;flux!B434&amp;flux!A434)</f>
        <v>2.7751000000000001</v>
      </c>
      <c r="E434">
        <f ca="1">INDIRECT("raw!"&amp;flux!C434&amp;flux!A434)</f>
        <v>3.8715099999999998E-8</v>
      </c>
      <c r="G434" s="1">
        <f>raw!A434</f>
        <v>0</v>
      </c>
      <c r="H434" s="1">
        <f>raw!B434</f>
        <v>0</v>
      </c>
      <c r="I434" s="1">
        <f>raw!C434</f>
        <v>0</v>
      </c>
      <c r="J434" s="1">
        <f t="shared" si="395"/>
        <v>0</v>
      </c>
      <c r="K434" s="1" t="e">
        <f>raw!E434/J434</f>
        <v>#DIV/0!</v>
      </c>
      <c r="L434" t="e">
        <f t="shared" si="392"/>
        <v>#NUM!</v>
      </c>
      <c r="M434" t="e">
        <f t="shared" si="393"/>
        <v>#DIV/0!</v>
      </c>
      <c r="N434" s="1" t="e">
        <f>raw!E434/flux!M434</f>
        <v>#DIV/0!</v>
      </c>
    </row>
    <row r="435" spans="1:14" x14ac:dyDescent="0.25">
      <c r="A435">
        <f t="shared" si="397"/>
        <v>218</v>
      </c>
      <c r="B435" t="str">
        <f t="shared" ref="B435:C435" si="444">B433</f>
        <v>B</v>
      </c>
      <c r="C435" t="str">
        <f t="shared" si="444"/>
        <v>E</v>
      </c>
      <c r="D435">
        <f ca="1">INDIRECT("raw!"&amp;flux!B435&amp;flux!A435)</f>
        <v>2.7408999999999999</v>
      </c>
      <c r="E435">
        <f ca="1">INDIRECT("raw!"&amp;flux!C435&amp;flux!A435)</f>
        <v>3.8715099999999998E-8</v>
      </c>
      <c r="G435" s="1">
        <f>raw!A435</f>
        <v>0</v>
      </c>
      <c r="H435" s="1">
        <f>raw!B435</f>
        <v>0</v>
      </c>
      <c r="I435" s="1">
        <f>raw!C435</f>
        <v>0</v>
      </c>
      <c r="J435" s="1">
        <f t="shared" si="395"/>
        <v>0</v>
      </c>
      <c r="K435" s="1" t="e">
        <f>raw!E435/J435</f>
        <v>#DIV/0!</v>
      </c>
      <c r="L435" t="e">
        <f t="shared" si="392"/>
        <v>#NUM!</v>
      </c>
      <c r="M435" t="e">
        <f t="shared" si="393"/>
        <v>#DIV/0!</v>
      </c>
      <c r="N435" s="1" t="e">
        <f>raw!E435/flux!M435</f>
        <v>#DIV/0!</v>
      </c>
    </row>
    <row r="436" spans="1:14" x14ac:dyDescent="0.25">
      <c r="A436">
        <f t="shared" si="397"/>
        <v>219</v>
      </c>
      <c r="B436" t="str">
        <f t="shared" ref="B436:C436" si="445">B434</f>
        <v>A</v>
      </c>
      <c r="C436" t="str">
        <f t="shared" si="445"/>
        <v>E</v>
      </c>
      <c r="D436">
        <f ca="1">INDIRECT("raw!"&amp;flux!B436&amp;flux!A436)</f>
        <v>2.7408999999999999</v>
      </c>
      <c r="E436">
        <f ca="1">INDIRECT("raw!"&amp;flux!C436&amp;flux!A436)</f>
        <v>1.8977300000000001E-8</v>
      </c>
      <c r="G436" s="1">
        <f>raw!A436</f>
        <v>0</v>
      </c>
      <c r="H436" s="1">
        <f>raw!B436</f>
        <v>0</v>
      </c>
      <c r="I436" s="1">
        <f>raw!C436</f>
        <v>0</v>
      </c>
      <c r="J436" s="1">
        <f t="shared" si="395"/>
        <v>0</v>
      </c>
      <c r="K436" s="1" t="e">
        <f>raw!E436/J436</f>
        <v>#DIV/0!</v>
      </c>
      <c r="L436" t="e">
        <f t="shared" si="392"/>
        <v>#NUM!</v>
      </c>
      <c r="M436" t="e">
        <f t="shared" si="393"/>
        <v>#DIV/0!</v>
      </c>
      <c r="N436" s="1" t="e">
        <f>raw!E436/flux!M436</f>
        <v>#DIV/0!</v>
      </c>
    </row>
    <row r="437" spans="1:14" x14ac:dyDescent="0.25">
      <c r="A437">
        <f t="shared" si="397"/>
        <v>219</v>
      </c>
      <c r="B437" t="str">
        <f t="shared" ref="B437:C437" si="446">B435</f>
        <v>B</v>
      </c>
      <c r="C437" t="str">
        <f t="shared" si="446"/>
        <v>E</v>
      </c>
      <c r="D437">
        <f ca="1">INDIRECT("raw!"&amp;flux!B437&amp;flux!A437)</f>
        <v>2.7199</v>
      </c>
      <c r="E437">
        <f ca="1">INDIRECT("raw!"&amp;flux!C437&amp;flux!A437)</f>
        <v>1.8977300000000001E-8</v>
      </c>
      <c r="G437" s="1">
        <f>raw!A437</f>
        <v>0</v>
      </c>
      <c r="H437" s="1">
        <f>raw!B437</f>
        <v>0</v>
      </c>
      <c r="I437" s="1">
        <f>raw!C437</f>
        <v>0</v>
      </c>
      <c r="J437" s="1">
        <f t="shared" si="395"/>
        <v>0</v>
      </c>
      <c r="K437" s="1" t="e">
        <f>raw!E437/J437</f>
        <v>#DIV/0!</v>
      </c>
      <c r="L437" t="e">
        <f t="shared" si="392"/>
        <v>#NUM!</v>
      </c>
      <c r="M437" t="e">
        <f t="shared" si="393"/>
        <v>#DIV/0!</v>
      </c>
      <c r="N437" s="1" t="e">
        <f>raw!E437/flux!M437</f>
        <v>#DIV/0!</v>
      </c>
    </row>
    <row r="438" spans="1:14" x14ac:dyDescent="0.25">
      <c r="A438">
        <f t="shared" si="397"/>
        <v>220</v>
      </c>
      <c r="B438" t="str">
        <f t="shared" ref="B438:C438" si="447">B436</f>
        <v>A</v>
      </c>
      <c r="C438" t="str">
        <f t="shared" si="447"/>
        <v>E</v>
      </c>
      <c r="D438">
        <f ca="1">INDIRECT("raw!"&amp;flux!B438&amp;flux!A438)</f>
        <v>2.7199</v>
      </c>
      <c r="E438">
        <f ca="1">INDIRECT("raw!"&amp;flux!C438&amp;flux!A438)</f>
        <v>1.5318499999999999E-8</v>
      </c>
      <c r="G438" s="1">
        <f>raw!A438</f>
        <v>0</v>
      </c>
      <c r="H438" s="1">
        <f>raw!B438</f>
        <v>0</v>
      </c>
      <c r="I438" s="1">
        <f>raw!C438</f>
        <v>0</v>
      </c>
      <c r="J438" s="1">
        <f t="shared" si="395"/>
        <v>0</v>
      </c>
      <c r="K438" s="1" t="e">
        <f>raw!E438/J438</f>
        <v>#DIV/0!</v>
      </c>
      <c r="L438" t="e">
        <f t="shared" si="392"/>
        <v>#NUM!</v>
      </c>
      <c r="M438" t="e">
        <f t="shared" si="393"/>
        <v>#DIV/0!</v>
      </c>
      <c r="N438" s="1" t="e">
        <f>raw!E438/flux!M438</f>
        <v>#DIV/0!</v>
      </c>
    </row>
    <row r="439" spans="1:14" x14ac:dyDescent="0.25">
      <c r="A439">
        <f t="shared" si="397"/>
        <v>220</v>
      </c>
      <c r="B439" t="str">
        <f t="shared" ref="B439:C439" si="448">B437</f>
        <v>B</v>
      </c>
      <c r="C439" t="str">
        <f t="shared" si="448"/>
        <v>E</v>
      </c>
      <c r="D439">
        <f ca="1">INDIRECT("raw!"&amp;flux!B439&amp;flux!A439)</f>
        <v>2.7000999999999999</v>
      </c>
      <c r="E439">
        <f ca="1">INDIRECT("raw!"&amp;flux!C439&amp;flux!A439)</f>
        <v>1.5318499999999999E-8</v>
      </c>
      <c r="G439" s="1">
        <f>raw!A439</f>
        <v>0</v>
      </c>
      <c r="H439" s="1">
        <f>raw!B439</f>
        <v>0</v>
      </c>
      <c r="I439" s="1">
        <f>raw!C439</f>
        <v>0</v>
      </c>
      <c r="J439" s="1">
        <f t="shared" si="395"/>
        <v>0</v>
      </c>
      <c r="K439" s="1" t="e">
        <f>raw!E439/J439</f>
        <v>#DIV/0!</v>
      </c>
      <c r="L439" t="e">
        <f t="shared" si="392"/>
        <v>#NUM!</v>
      </c>
      <c r="M439" t="e">
        <f t="shared" si="393"/>
        <v>#DIV/0!</v>
      </c>
      <c r="N439" s="1" t="e">
        <f>raw!E439/flux!M439</f>
        <v>#DIV/0!</v>
      </c>
    </row>
    <row r="440" spans="1:14" x14ac:dyDescent="0.25">
      <c r="A440">
        <f t="shared" si="397"/>
        <v>221</v>
      </c>
      <c r="B440" t="str">
        <f t="shared" ref="B440:C440" si="449">B438</f>
        <v>A</v>
      </c>
      <c r="C440" t="str">
        <f t="shared" si="449"/>
        <v>E</v>
      </c>
      <c r="D440">
        <f ca="1">INDIRECT("raw!"&amp;flux!B440&amp;flux!A440)</f>
        <v>2.7000999999999999</v>
      </c>
      <c r="E440">
        <f ca="1">INDIRECT("raw!"&amp;flux!C440&amp;flux!A440)</f>
        <v>4.0194899999999998E-8</v>
      </c>
      <c r="G440" s="1">
        <f>raw!A440</f>
        <v>0</v>
      </c>
      <c r="H440" s="1">
        <f>raw!B440</f>
        <v>0</v>
      </c>
      <c r="I440" s="1">
        <f>raw!C440</f>
        <v>0</v>
      </c>
      <c r="J440" s="1">
        <f t="shared" si="395"/>
        <v>0</v>
      </c>
      <c r="K440" s="1" t="e">
        <f>raw!E440/J440</f>
        <v>#DIV/0!</v>
      </c>
      <c r="L440" t="e">
        <f t="shared" si="392"/>
        <v>#NUM!</v>
      </c>
      <c r="M440" t="e">
        <f t="shared" si="393"/>
        <v>#DIV/0!</v>
      </c>
      <c r="N440" s="1" t="e">
        <f>raw!E440/flux!M440</f>
        <v>#DIV/0!</v>
      </c>
    </row>
    <row r="441" spans="1:14" x14ac:dyDescent="0.25">
      <c r="A441">
        <f t="shared" si="397"/>
        <v>221</v>
      </c>
      <c r="B441" t="str">
        <f t="shared" ref="B441:C441" si="450">B439</f>
        <v>B</v>
      </c>
      <c r="C441" t="str">
        <f t="shared" si="450"/>
        <v>E</v>
      </c>
      <c r="D441">
        <f ca="1">INDIRECT("raw!"&amp;flux!B441&amp;flux!A441)</f>
        <v>2.64</v>
      </c>
      <c r="E441">
        <f ca="1">INDIRECT("raw!"&amp;flux!C441&amp;flux!A441)</f>
        <v>4.0194899999999998E-8</v>
      </c>
      <c r="G441" s="1">
        <f>raw!A441</f>
        <v>0</v>
      </c>
      <c r="H441" s="1">
        <f>raw!B441</f>
        <v>0</v>
      </c>
      <c r="I441" s="1">
        <f>raw!C441</f>
        <v>0</v>
      </c>
      <c r="J441" s="1">
        <f t="shared" si="395"/>
        <v>0</v>
      </c>
      <c r="K441" s="1" t="e">
        <f>raw!E441/J441</f>
        <v>#DIV/0!</v>
      </c>
      <c r="L441" t="e">
        <f t="shared" si="392"/>
        <v>#NUM!</v>
      </c>
      <c r="M441" t="e">
        <f t="shared" si="393"/>
        <v>#DIV/0!</v>
      </c>
      <c r="N441" s="1" t="e">
        <f>raw!E441/flux!M441</f>
        <v>#DIV/0!</v>
      </c>
    </row>
    <row r="442" spans="1:14" x14ac:dyDescent="0.25">
      <c r="A442">
        <f t="shared" si="397"/>
        <v>222</v>
      </c>
      <c r="B442" t="str">
        <f t="shared" ref="B442:C442" si="451">B440</f>
        <v>A</v>
      </c>
      <c r="C442" t="str">
        <f t="shared" si="451"/>
        <v>E</v>
      </c>
      <c r="D442">
        <f ca="1">INDIRECT("raw!"&amp;flux!B442&amp;flux!A442)</f>
        <v>2.64</v>
      </c>
      <c r="E442">
        <f ca="1">INDIRECT("raw!"&amp;flux!C442&amp;flux!A442)</f>
        <v>1.41382E-8</v>
      </c>
      <c r="G442" s="1">
        <f>raw!A442</f>
        <v>0</v>
      </c>
      <c r="H442" s="1">
        <f>raw!B442</f>
        <v>0</v>
      </c>
      <c r="I442" s="1">
        <f>raw!C442</f>
        <v>0</v>
      </c>
      <c r="J442" s="1">
        <f t="shared" si="395"/>
        <v>0</v>
      </c>
      <c r="K442" s="1" t="e">
        <f>raw!E442/J442</f>
        <v>#DIV/0!</v>
      </c>
      <c r="L442" t="e">
        <f t="shared" si="392"/>
        <v>#NUM!</v>
      </c>
      <c r="M442" t="e">
        <f t="shared" si="393"/>
        <v>#DIV/0!</v>
      </c>
      <c r="N442" s="1" t="e">
        <f>raw!E442/flux!M442</f>
        <v>#DIV/0!</v>
      </c>
    </row>
    <row r="443" spans="1:14" x14ac:dyDescent="0.25">
      <c r="A443">
        <f t="shared" si="397"/>
        <v>222</v>
      </c>
      <c r="B443" t="str">
        <f t="shared" ref="B443:C443" si="452">B441</f>
        <v>B</v>
      </c>
      <c r="C443" t="str">
        <f t="shared" si="452"/>
        <v>E</v>
      </c>
      <c r="D443">
        <f ca="1">INDIRECT("raw!"&amp;flux!B443&amp;flux!A443)</f>
        <v>2.6200999999999999</v>
      </c>
      <c r="E443">
        <f ca="1">INDIRECT("raw!"&amp;flux!C443&amp;flux!A443)</f>
        <v>1.41382E-8</v>
      </c>
      <c r="G443" s="1">
        <f>raw!A443</f>
        <v>0</v>
      </c>
      <c r="H443" s="1">
        <f>raw!B443</f>
        <v>0</v>
      </c>
      <c r="I443" s="1">
        <f>raw!C443</f>
        <v>0</v>
      </c>
      <c r="J443" s="1">
        <f t="shared" si="395"/>
        <v>0</v>
      </c>
      <c r="K443" s="1" t="e">
        <f>raw!E443/J443</f>
        <v>#DIV/0!</v>
      </c>
      <c r="L443" t="e">
        <f t="shared" si="392"/>
        <v>#NUM!</v>
      </c>
      <c r="M443" t="e">
        <f t="shared" si="393"/>
        <v>#DIV/0!</v>
      </c>
      <c r="N443" s="1" t="e">
        <f>raw!E443/flux!M443</f>
        <v>#DIV/0!</v>
      </c>
    </row>
    <row r="444" spans="1:14" x14ac:dyDescent="0.25">
      <c r="A444">
        <f t="shared" si="397"/>
        <v>223</v>
      </c>
      <c r="B444" t="str">
        <f t="shared" ref="B444:C444" si="453">B442</f>
        <v>A</v>
      </c>
      <c r="C444" t="str">
        <f t="shared" si="453"/>
        <v>E</v>
      </c>
      <c r="D444">
        <f ca="1">INDIRECT("raw!"&amp;flux!B444&amp;flux!A444)</f>
        <v>2.6200999999999999</v>
      </c>
      <c r="E444">
        <f ca="1">INDIRECT("raw!"&amp;flux!C444&amp;flux!A444)</f>
        <v>2.4588499999999999E-8</v>
      </c>
      <c r="G444" s="1">
        <f>raw!A444</f>
        <v>0</v>
      </c>
      <c r="H444" s="1">
        <f>raw!B444</f>
        <v>0</v>
      </c>
      <c r="I444" s="1">
        <f>raw!C444</f>
        <v>0</v>
      </c>
      <c r="J444" s="1">
        <f t="shared" si="395"/>
        <v>0</v>
      </c>
      <c r="K444" s="1" t="e">
        <f>raw!E444/J444</f>
        <v>#DIV/0!</v>
      </c>
      <c r="L444" t="e">
        <f t="shared" si="392"/>
        <v>#NUM!</v>
      </c>
      <c r="M444" t="e">
        <f t="shared" si="393"/>
        <v>#DIV/0!</v>
      </c>
      <c r="N444" s="1" t="e">
        <f>raw!E444/flux!M444</f>
        <v>#DIV/0!</v>
      </c>
    </row>
    <row r="445" spans="1:14" x14ac:dyDescent="0.25">
      <c r="A445">
        <f t="shared" si="397"/>
        <v>223</v>
      </c>
      <c r="B445" t="str">
        <f t="shared" ref="B445:C445" si="454">B443</f>
        <v>B</v>
      </c>
      <c r="C445" t="str">
        <f t="shared" si="454"/>
        <v>E</v>
      </c>
      <c r="D445">
        <f ca="1">INDIRECT("raw!"&amp;flux!B445&amp;flux!A445)</f>
        <v>2.5901000000000001</v>
      </c>
      <c r="E445">
        <f ca="1">INDIRECT("raw!"&amp;flux!C445&amp;flux!A445)</f>
        <v>2.4588499999999999E-8</v>
      </c>
      <c r="G445" s="1">
        <f>raw!A445</f>
        <v>0</v>
      </c>
      <c r="H445" s="1">
        <f>raw!B445</f>
        <v>0</v>
      </c>
      <c r="I445" s="1">
        <f>raw!C445</f>
        <v>0</v>
      </c>
      <c r="J445" s="1">
        <f t="shared" si="395"/>
        <v>0</v>
      </c>
      <c r="K445" s="1" t="e">
        <f>raw!E445/J445</f>
        <v>#DIV/0!</v>
      </c>
      <c r="L445" t="e">
        <f t="shared" si="392"/>
        <v>#NUM!</v>
      </c>
      <c r="M445" t="e">
        <f t="shared" si="393"/>
        <v>#DIV/0!</v>
      </c>
      <c r="N445" s="1" t="e">
        <f>raw!E445/flux!M445</f>
        <v>#DIV/0!</v>
      </c>
    </row>
    <row r="446" spans="1:14" x14ac:dyDescent="0.25">
      <c r="A446">
        <f t="shared" si="397"/>
        <v>224</v>
      </c>
      <c r="B446" t="str">
        <f t="shared" ref="B446:C446" si="455">B444</f>
        <v>A</v>
      </c>
      <c r="C446" t="str">
        <f t="shared" si="455"/>
        <v>E</v>
      </c>
      <c r="D446">
        <f ca="1">INDIRECT("raw!"&amp;flux!B446&amp;flux!A446)</f>
        <v>2.5901000000000001</v>
      </c>
      <c r="E446">
        <f ca="1">INDIRECT("raw!"&amp;flux!C446&amp;flux!A446)</f>
        <v>4.2052999999999999E-8</v>
      </c>
      <c r="G446" s="1">
        <f>raw!A446</f>
        <v>0</v>
      </c>
      <c r="H446" s="1">
        <f>raw!B446</f>
        <v>0</v>
      </c>
      <c r="I446" s="1">
        <f>raw!C446</f>
        <v>0</v>
      </c>
      <c r="J446" s="1">
        <f t="shared" si="395"/>
        <v>0</v>
      </c>
      <c r="K446" s="1" t="e">
        <f>raw!E446/J446</f>
        <v>#DIV/0!</v>
      </c>
      <c r="L446" t="e">
        <f t="shared" si="392"/>
        <v>#NUM!</v>
      </c>
      <c r="M446" t="e">
        <f t="shared" si="393"/>
        <v>#DIV/0!</v>
      </c>
      <c r="N446" s="1" t="e">
        <f>raw!E446/flux!M446</f>
        <v>#DIV/0!</v>
      </c>
    </row>
    <row r="447" spans="1:14" x14ac:dyDescent="0.25">
      <c r="A447">
        <f t="shared" si="397"/>
        <v>224</v>
      </c>
      <c r="B447" t="str">
        <f t="shared" ref="B447:C447" si="456">B445</f>
        <v>B</v>
      </c>
      <c r="C447" t="str">
        <f t="shared" si="456"/>
        <v>E</v>
      </c>
      <c r="D447">
        <f ca="1">INDIRECT("raw!"&amp;flux!B447&amp;flux!A447)</f>
        <v>2.5499999999999998</v>
      </c>
      <c r="E447">
        <f ca="1">INDIRECT("raw!"&amp;flux!C447&amp;flux!A447)</f>
        <v>4.2052999999999999E-8</v>
      </c>
      <c r="G447" s="1">
        <f>raw!A447</f>
        <v>0</v>
      </c>
      <c r="H447" s="1">
        <f>raw!B447</f>
        <v>0</v>
      </c>
      <c r="I447" s="1">
        <f>raw!C447</f>
        <v>0</v>
      </c>
      <c r="J447" s="1">
        <f t="shared" si="395"/>
        <v>0</v>
      </c>
      <c r="K447" s="1" t="e">
        <f>raw!E447/J447</f>
        <v>#DIV/0!</v>
      </c>
      <c r="L447" t="e">
        <f t="shared" si="392"/>
        <v>#NUM!</v>
      </c>
      <c r="M447" t="e">
        <f t="shared" si="393"/>
        <v>#DIV/0!</v>
      </c>
      <c r="N447" s="1" t="e">
        <f>raw!E447/flux!M447</f>
        <v>#DIV/0!</v>
      </c>
    </row>
    <row r="448" spans="1:14" x14ac:dyDescent="0.25">
      <c r="A448">
        <f t="shared" si="397"/>
        <v>225</v>
      </c>
      <c r="B448" t="str">
        <f t="shared" ref="B448:C448" si="457">B446</f>
        <v>A</v>
      </c>
      <c r="C448" t="str">
        <f t="shared" si="457"/>
        <v>E</v>
      </c>
      <c r="D448">
        <f ca="1">INDIRECT("raw!"&amp;flux!B448&amp;flux!A448)</f>
        <v>2.5499999999999998</v>
      </c>
      <c r="E448">
        <f ca="1">INDIRECT("raw!"&amp;flux!C448&amp;flux!A448)</f>
        <v>1.09711E-7</v>
      </c>
      <c r="G448" s="1">
        <f>raw!A448</f>
        <v>0</v>
      </c>
      <c r="H448" s="1">
        <f>raw!B448</f>
        <v>0</v>
      </c>
      <c r="I448" s="1">
        <f>raw!C448</f>
        <v>0</v>
      </c>
      <c r="J448" s="1">
        <f t="shared" si="395"/>
        <v>0</v>
      </c>
      <c r="K448" s="1" t="e">
        <f>raw!E448/J448</f>
        <v>#DIV/0!</v>
      </c>
      <c r="L448" t="e">
        <f t="shared" si="392"/>
        <v>#NUM!</v>
      </c>
      <c r="M448" t="e">
        <f t="shared" si="393"/>
        <v>#DIV/0!</v>
      </c>
      <c r="N448" s="1" t="e">
        <f>raw!E448/flux!M448</f>
        <v>#DIV/0!</v>
      </c>
    </row>
    <row r="449" spans="1:14" x14ac:dyDescent="0.25">
      <c r="A449">
        <f t="shared" si="397"/>
        <v>225</v>
      </c>
      <c r="B449" t="str">
        <f t="shared" ref="B449:C449" si="458">B447</f>
        <v>B</v>
      </c>
      <c r="C449" t="str">
        <f t="shared" si="458"/>
        <v>E</v>
      </c>
      <c r="D449">
        <f ca="1">INDIRECT("raw!"&amp;flux!B449&amp;flux!A449)</f>
        <v>2.4699</v>
      </c>
      <c r="E449">
        <f ca="1">INDIRECT("raw!"&amp;flux!C449&amp;flux!A449)</f>
        <v>1.09711E-7</v>
      </c>
      <c r="G449" s="1">
        <f>raw!A449</f>
        <v>0</v>
      </c>
      <c r="H449" s="1">
        <f>raw!B449</f>
        <v>0</v>
      </c>
      <c r="I449" s="1">
        <f>raw!C449</f>
        <v>0</v>
      </c>
      <c r="J449" s="1">
        <f t="shared" si="395"/>
        <v>0</v>
      </c>
      <c r="K449" s="1" t="e">
        <f>raw!E449/J449</f>
        <v>#DIV/0!</v>
      </c>
      <c r="L449" t="e">
        <f t="shared" si="392"/>
        <v>#NUM!</v>
      </c>
      <c r="M449" t="e">
        <f t="shared" si="393"/>
        <v>#DIV/0!</v>
      </c>
      <c r="N449" s="1" t="e">
        <f>raw!E449/flux!M449</f>
        <v>#DIV/0!</v>
      </c>
    </row>
    <row r="450" spans="1:14" x14ac:dyDescent="0.25">
      <c r="A450">
        <f t="shared" si="397"/>
        <v>226</v>
      </c>
      <c r="B450" t="str">
        <f t="shared" ref="B450:C450" si="459">B448</f>
        <v>A</v>
      </c>
      <c r="C450" t="str">
        <f t="shared" si="459"/>
        <v>E</v>
      </c>
      <c r="D450">
        <f ca="1">INDIRECT("raw!"&amp;flux!B450&amp;flux!A450)</f>
        <v>2.4699</v>
      </c>
      <c r="E450">
        <f ca="1">INDIRECT("raw!"&amp;flux!C450&amp;flux!A450)</f>
        <v>2.2305800000000001E-7</v>
      </c>
      <c r="G450" s="1">
        <f>raw!A450</f>
        <v>0</v>
      </c>
      <c r="H450" s="1">
        <f>raw!B450</f>
        <v>0</v>
      </c>
      <c r="I450" s="1">
        <f>raw!C450</f>
        <v>0</v>
      </c>
      <c r="J450" s="1">
        <f t="shared" si="395"/>
        <v>0</v>
      </c>
      <c r="K450" s="1" t="e">
        <f>raw!E450/J450</f>
        <v>#DIV/0!</v>
      </c>
      <c r="L450" t="e">
        <f t="shared" ref="L450:L513" si="460">LN(I450/G$2)</f>
        <v>#NUM!</v>
      </c>
      <c r="M450" t="e">
        <f t="shared" ref="M450:M513" si="461">LN(G450/H450)</f>
        <v>#DIV/0!</v>
      </c>
      <c r="N450" s="1" t="e">
        <f>raw!E450/flux!M450</f>
        <v>#DIV/0!</v>
      </c>
    </row>
    <row r="451" spans="1:14" x14ac:dyDescent="0.25">
      <c r="A451">
        <f t="shared" si="397"/>
        <v>226</v>
      </c>
      <c r="B451" t="str">
        <f t="shared" ref="B451:C451" si="462">B449</f>
        <v>B</v>
      </c>
      <c r="C451" t="str">
        <f t="shared" si="462"/>
        <v>E</v>
      </c>
      <c r="D451">
        <f ca="1">INDIRECT("raw!"&amp;flux!B451&amp;flux!A451)</f>
        <v>2.3300999999999998</v>
      </c>
      <c r="E451">
        <f ca="1">INDIRECT("raw!"&amp;flux!C451&amp;flux!A451)</f>
        <v>2.2305800000000001E-7</v>
      </c>
      <c r="G451" s="1">
        <f>raw!A451</f>
        <v>0</v>
      </c>
      <c r="H451" s="1">
        <f>raw!B451</f>
        <v>0</v>
      </c>
      <c r="I451" s="1">
        <f>raw!C451</f>
        <v>0</v>
      </c>
      <c r="J451" s="1">
        <f t="shared" ref="J451:J514" si="463">G451-H451</f>
        <v>0</v>
      </c>
      <c r="K451" s="1" t="e">
        <f>raw!E451/J451</f>
        <v>#DIV/0!</v>
      </c>
      <c r="L451" t="e">
        <f t="shared" si="460"/>
        <v>#NUM!</v>
      </c>
      <c r="M451" t="e">
        <f t="shared" si="461"/>
        <v>#DIV/0!</v>
      </c>
      <c r="N451" s="1" t="e">
        <f>raw!E451/flux!M451</f>
        <v>#DIV/0!</v>
      </c>
    </row>
    <row r="452" spans="1:14" x14ac:dyDescent="0.25">
      <c r="A452">
        <f t="shared" si="397"/>
        <v>227</v>
      </c>
      <c r="B452" t="str">
        <f t="shared" ref="B452:C452" si="464">B450</f>
        <v>A</v>
      </c>
      <c r="C452" t="str">
        <f t="shared" si="464"/>
        <v>E</v>
      </c>
      <c r="D452">
        <f ca="1">INDIRECT("raw!"&amp;flux!B452&amp;flux!A452)</f>
        <v>2.3300999999999998</v>
      </c>
      <c r="E452">
        <f ca="1">INDIRECT("raw!"&amp;flux!C452&amp;flux!A452)</f>
        <v>9.9164E-8</v>
      </c>
      <c r="G452" s="1">
        <f>raw!A452</f>
        <v>0</v>
      </c>
      <c r="H452" s="1">
        <f>raw!B452</f>
        <v>0</v>
      </c>
      <c r="I452" s="1">
        <f>raw!C452</f>
        <v>0</v>
      </c>
      <c r="J452" s="1">
        <f t="shared" si="463"/>
        <v>0</v>
      </c>
      <c r="K452" s="1" t="e">
        <f>raw!E452/J452</f>
        <v>#DIV/0!</v>
      </c>
      <c r="L452" t="e">
        <f t="shared" si="460"/>
        <v>#NUM!</v>
      </c>
      <c r="M452" t="e">
        <f t="shared" si="461"/>
        <v>#DIV/0!</v>
      </c>
      <c r="N452" s="1" t="e">
        <f>raw!E452/flux!M452</f>
        <v>#DIV/0!</v>
      </c>
    </row>
    <row r="453" spans="1:14" x14ac:dyDescent="0.25">
      <c r="A453">
        <f t="shared" ref="A453:A516" si="465">A451+1</f>
        <v>227</v>
      </c>
      <c r="B453" t="str">
        <f t="shared" ref="B453:C453" si="466">B451</f>
        <v>B</v>
      </c>
      <c r="C453" t="str">
        <f t="shared" si="466"/>
        <v>E</v>
      </c>
      <c r="D453">
        <f ca="1">INDIRECT("raw!"&amp;flux!B453&amp;flux!A453)</f>
        <v>2.2730000000000001</v>
      </c>
      <c r="E453">
        <f ca="1">INDIRECT("raw!"&amp;flux!C453&amp;flux!A453)</f>
        <v>9.9164E-8</v>
      </c>
      <c r="G453" s="1">
        <f>raw!A453</f>
        <v>0</v>
      </c>
      <c r="H453" s="1">
        <f>raw!B453</f>
        <v>0</v>
      </c>
      <c r="I453" s="1">
        <f>raw!C453</f>
        <v>0</v>
      </c>
      <c r="J453" s="1">
        <f t="shared" si="463"/>
        <v>0</v>
      </c>
      <c r="K453" s="1" t="e">
        <f>raw!E453/J453</f>
        <v>#DIV/0!</v>
      </c>
      <c r="L453" t="e">
        <f t="shared" si="460"/>
        <v>#NUM!</v>
      </c>
      <c r="M453" t="e">
        <f t="shared" si="461"/>
        <v>#DIV/0!</v>
      </c>
      <c r="N453" s="1" t="e">
        <f>raw!E453/flux!M453</f>
        <v>#DIV/0!</v>
      </c>
    </row>
    <row r="454" spans="1:14" x14ac:dyDescent="0.25">
      <c r="A454">
        <f t="shared" si="465"/>
        <v>228</v>
      </c>
      <c r="B454" t="str">
        <f t="shared" ref="B454:C454" si="467">B452</f>
        <v>A</v>
      </c>
      <c r="C454" t="str">
        <f t="shared" si="467"/>
        <v>E</v>
      </c>
      <c r="D454">
        <f ca="1">INDIRECT("raw!"&amp;flux!B454&amp;flux!A454)</f>
        <v>2.2730000000000001</v>
      </c>
      <c r="E454">
        <f ca="1">INDIRECT("raw!"&amp;flux!C454&amp;flux!A454)</f>
        <v>1.01636E-7</v>
      </c>
      <c r="G454" s="1">
        <f>raw!A454</f>
        <v>0</v>
      </c>
      <c r="H454" s="1">
        <f>raw!B454</f>
        <v>0</v>
      </c>
      <c r="I454" s="1">
        <f>raw!C454</f>
        <v>0</v>
      </c>
      <c r="J454" s="1">
        <f t="shared" si="463"/>
        <v>0</v>
      </c>
      <c r="K454" s="1" t="e">
        <f>raw!E454/J454</f>
        <v>#DIV/0!</v>
      </c>
      <c r="L454" t="e">
        <f t="shared" si="460"/>
        <v>#NUM!</v>
      </c>
      <c r="M454" t="e">
        <f t="shared" si="461"/>
        <v>#DIV/0!</v>
      </c>
      <c r="N454" s="1" t="e">
        <f>raw!E454/flux!M454</f>
        <v>#DIV/0!</v>
      </c>
    </row>
    <row r="455" spans="1:14" x14ac:dyDescent="0.25">
      <c r="A455">
        <f t="shared" si="465"/>
        <v>228</v>
      </c>
      <c r="B455" t="str">
        <f t="shared" ref="B455:C455" si="468">B453</f>
        <v>B</v>
      </c>
      <c r="C455" t="str">
        <f t="shared" si="468"/>
        <v>E</v>
      </c>
      <c r="D455">
        <f ca="1">INDIRECT("raw!"&amp;flux!B455&amp;flux!A455)</f>
        <v>2.2170999999999998</v>
      </c>
      <c r="E455">
        <f ca="1">INDIRECT("raw!"&amp;flux!C455&amp;flux!A455)</f>
        <v>1.01636E-7</v>
      </c>
      <c r="G455" s="1">
        <f>raw!A455</f>
        <v>0</v>
      </c>
      <c r="H455" s="1">
        <f>raw!B455</f>
        <v>0</v>
      </c>
      <c r="I455" s="1">
        <f>raw!C455</f>
        <v>0</v>
      </c>
      <c r="J455" s="1">
        <f t="shared" si="463"/>
        <v>0</v>
      </c>
      <c r="K455" s="1" t="e">
        <f>raw!E455/J455</f>
        <v>#DIV/0!</v>
      </c>
      <c r="L455" t="e">
        <f t="shared" si="460"/>
        <v>#NUM!</v>
      </c>
      <c r="M455" t="e">
        <f t="shared" si="461"/>
        <v>#DIV/0!</v>
      </c>
      <c r="N455" s="1" t="e">
        <f>raw!E455/flux!M455</f>
        <v>#DIV/0!</v>
      </c>
    </row>
    <row r="456" spans="1:14" x14ac:dyDescent="0.25">
      <c r="A456">
        <f t="shared" si="465"/>
        <v>229</v>
      </c>
      <c r="B456" t="str">
        <f t="shared" ref="B456:C456" si="469">B454</f>
        <v>A</v>
      </c>
      <c r="C456" t="str">
        <f t="shared" si="469"/>
        <v>E</v>
      </c>
      <c r="D456">
        <f ca="1">INDIRECT("raw!"&amp;flux!B456&amp;flux!A456)</f>
        <v>2.2170999999999998</v>
      </c>
      <c r="E456">
        <f ca="1">INDIRECT("raw!"&amp;flux!C456&amp;flux!A456)</f>
        <v>1.1353700000000001E-7</v>
      </c>
      <c r="G456" s="1">
        <f>raw!A456</f>
        <v>0</v>
      </c>
      <c r="H456" s="1">
        <f>raw!B456</f>
        <v>0</v>
      </c>
      <c r="I456" s="1">
        <f>raw!C456</f>
        <v>0</v>
      </c>
      <c r="J456" s="1">
        <f t="shared" si="463"/>
        <v>0</v>
      </c>
      <c r="K456" s="1" t="e">
        <f>raw!E456/J456</f>
        <v>#DIV/0!</v>
      </c>
      <c r="L456" t="e">
        <f t="shared" si="460"/>
        <v>#NUM!</v>
      </c>
      <c r="M456" t="e">
        <f t="shared" si="461"/>
        <v>#DIV/0!</v>
      </c>
      <c r="N456" s="1" t="e">
        <f>raw!E456/flux!M456</f>
        <v>#DIV/0!</v>
      </c>
    </row>
    <row r="457" spans="1:14" x14ac:dyDescent="0.25">
      <c r="A457">
        <f t="shared" si="465"/>
        <v>229</v>
      </c>
      <c r="B457" t="str">
        <f t="shared" ref="B457:C457" si="470">B455</f>
        <v>B</v>
      </c>
      <c r="C457" t="str">
        <f t="shared" si="470"/>
        <v>E</v>
      </c>
      <c r="D457">
        <f ca="1">INDIRECT("raw!"&amp;flux!B457&amp;flux!A457)</f>
        <v>2.1568999999999998</v>
      </c>
      <c r="E457">
        <f ca="1">INDIRECT("raw!"&amp;flux!C457&amp;flux!A457)</f>
        <v>1.1353700000000001E-7</v>
      </c>
      <c r="G457" s="1">
        <f>raw!A457</f>
        <v>0</v>
      </c>
      <c r="H457" s="1">
        <f>raw!B457</f>
        <v>0</v>
      </c>
      <c r="I457" s="1">
        <f>raw!C457</f>
        <v>0</v>
      </c>
      <c r="J457" s="1">
        <f t="shared" si="463"/>
        <v>0</v>
      </c>
      <c r="K457" s="1" t="e">
        <f>raw!E457/J457</f>
        <v>#DIV/0!</v>
      </c>
      <c r="L457" t="e">
        <f t="shared" si="460"/>
        <v>#NUM!</v>
      </c>
      <c r="M457" t="e">
        <f t="shared" si="461"/>
        <v>#DIV/0!</v>
      </c>
      <c r="N457" s="1" t="e">
        <f>raw!E457/flux!M457</f>
        <v>#DIV/0!</v>
      </c>
    </row>
    <row r="458" spans="1:14" x14ac:dyDescent="0.25">
      <c r="A458">
        <f t="shared" si="465"/>
        <v>230</v>
      </c>
      <c r="B458" t="str">
        <f t="shared" ref="B458:C458" si="471">B456</f>
        <v>A</v>
      </c>
      <c r="C458" t="str">
        <f t="shared" si="471"/>
        <v>E</v>
      </c>
      <c r="D458">
        <f ca="1">INDIRECT("raw!"&amp;flux!B458&amp;flux!A458)</f>
        <v>2.1568999999999998</v>
      </c>
      <c r="E458">
        <f ca="1">INDIRECT("raw!"&amp;flux!C458&amp;flux!A458)</f>
        <v>1.6915300000000001E-7</v>
      </c>
      <c r="G458" s="1">
        <f>raw!A458</f>
        <v>0</v>
      </c>
      <c r="H458" s="1">
        <f>raw!B458</f>
        <v>0</v>
      </c>
      <c r="I458" s="1">
        <f>raw!C458</f>
        <v>0</v>
      </c>
      <c r="J458" s="1">
        <f t="shared" si="463"/>
        <v>0</v>
      </c>
      <c r="K458" s="1" t="e">
        <f>raw!E458/J458</f>
        <v>#DIV/0!</v>
      </c>
      <c r="L458" t="e">
        <f t="shared" si="460"/>
        <v>#NUM!</v>
      </c>
      <c r="M458" t="e">
        <f t="shared" si="461"/>
        <v>#DIV/0!</v>
      </c>
      <c r="N458" s="1" t="e">
        <f>raw!E458/flux!M458</f>
        <v>#DIV/0!</v>
      </c>
    </row>
    <row r="459" spans="1:14" x14ac:dyDescent="0.25">
      <c r="A459">
        <f t="shared" si="465"/>
        <v>230</v>
      </c>
      <c r="B459" t="str">
        <f t="shared" ref="B459:C459" si="472">B457</f>
        <v>B</v>
      </c>
      <c r="C459" t="str">
        <f t="shared" si="472"/>
        <v>E</v>
      </c>
      <c r="D459">
        <f ca="1">INDIRECT("raw!"&amp;flux!B459&amp;flux!A459)</f>
        <v>2.0701000000000001</v>
      </c>
      <c r="E459">
        <f ca="1">INDIRECT("raw!"&amp;flux!C459&amp;flux!A459)</f>
        <v>1.6915300000000001E-7</v>
      </c>
      <c r="G459" s="1">
        <f>raw!A459</f>
        <v>0</v>
      </c>
      <c r="H459" s="1">
        <f>raw!B459</f>
        <v>0</v>
      </c>
      <c r="I459" s="1">
        <f>raw!C459</f>
        <v>0</v>
      </c>
      <c r="J459" s="1">
        <f t="shared" si="463"/>
        <v>0</v>
      </c>
      <c r="K459" s="1" t="e">
        <f>raw!E459/J459</f>
        <v>#DIV/0!</v>
      </c>
      <c r="L459" t="e">
        <f t="shared" si="460"/>
        <v>#NUM!</v>
      </c>
      <c r="M459" t="e">
        <f t="shared" si="461"/>
        <v>#DIV/0!</v>
      </c>
      <c r="N459" s="1" t="e">
        <f>raw!E459/flux!M459</f>
        <v>#DIV/0!</v>
      </c>
    </row>
    <row r="460" spans="1:14" x14ac:dyDescent="0.25">
      <c r="A460">
        <f t="shared" si="465"/>
        <v>231</v>
      </c>
      <c r="B460" t="str">
        <f t="shared" ref="B460:C460" si="473">B458</f>
        <v>A</v>
      </c>
      <c r="C460" t="str">
        <f t="shared" si="473"/>
        <v>E</v>
      </c>
      <c r="D460">
        <f ca="1">INDIRECT("raw!"&amp;flux!B460&amp;flux!A460)</f>
        <v>2.0701000000000001</v>
      </c>
      <c r="E460">
        <f ca="1">INDIRECT("raw!"&amp;flux!C460&amp;flux!A460)</f>
        <v>1.58903E-7</v>
      </c>
      <c r="G460" s="1">
        <f>raw!A460</f>
        <v>0</v>
      </c>
      <c r="H460" s="1">
        <f>raw!B460</f>
        <v>0</v>
      </c>
      <c r="I460" s="1">
        <f>raw!C460</f>
        <v>0</v>
      </c>
      <c r="J460" s="1">
        <f t="shared" si="463"/>
        <v>0</v>
      </c>
      <c r="K460" s="1" t="e">
        <f>raw!E460/J460</f>
        <v>#DIV/0!</v>
      </c>
      <c r="L460" t="e">
        <f t="shared" si="460"/>
        <v>#NUM!</v>
      </c>
      <c r="M460" t="e">
        <f t="shared" si="461"/>
        <v>#DIV/0!</v>
      </c>
      <c r="N460" s="1" t="e">
        <f>raw!E460/flux!M460</f>
        <v>#DIV/0!</v>
      </c>
    </row>
    <row r="461" spans="1:14" x14ac:dyDescent="0.25">
      <c r="A461">
        <f t="shared" si="465"/>
        <v>231</v>
      </c>
      <c r="B461" t="str">
        <f t="shared" ref="B461:C461" si="474">B459</f>
        <v>B</v>
      </c>
      <c r="C461" t="str">
        <f t="shared" si="474"/>
        <v>E</v>
      </c>
      <c r="D461">
        <f ca="1">INDIRECT("raw!"&amp;flux!B461&amp;flux!A461)</f>
        <v>1.9899</v>
      </c>
      <c r="E461">
        <f ca="1">INDIRECT("raw!"&amp;flux!C461&amp;flux!A461)</f>
        <v>1.58903E-7</v>
      </c>
      <c r="G461" s="1">
        <f>raw!A461</f>
        <v>0</v>
      </c>
      <c r="H461" s="1">
        <f>raw!B461</f>
        <v>0</v>
      </c>
      <c r="I461" s="1">
        <f>raw!C461</f>
        <v>0</v>
      </c>
      <c r="J461" s="1">
        <f t="shared" si="463"/>
        <v>0</v>
      </c>
      <c r="K461" s="1" t="e">
        <f>raw!E461/J461</f>
        <v>#DIV/0!</v>
      </c>
      <c r="L461" t="e">
        <f t="shared" si="460"/>
        <v>#NUM!</v>
      </c>
      <c r="M461" t="e">
        <f t="shared" si="461"/>
        <v>#DIV/0!</v>
      </c>
      <c r="N461" s="1" t="e">
        <f>raw!E461/flux!M461</f>
        <v>#DIV/0!</v>
      </c>
    </row>
    <row r="462" spans="1:14" x14ac:dyDescent="0.25">
      <c r="A462">
        <f t="shared" si="465"/>
        <v>232</v>
      </c>
      <c r="B462" t="str">
        <f t="shared" ref="B462:C462" si="475">B460</f>
        <v>A</v>
      </c>
      <c r="C462" t="str">
        <f t="shared" si="475"/>
        <v>E</v>
      </c>
      <c r="D462">
        <f ca="1">INDIRECT("raw!"&amp;flux!B462&amp;flux!A462)</f>
        <v>1.9899</v>
      </c>
      <c r="E462">
        <f ca="1">INDIRECT("raw!"&amp;flux!C462&amp;flux!A462)</f>
        <v>1.7728799999999999E-7</v>
      </c>
      <c r="G462" s="1">
        <f>raw!A462</f>
        <v>0</v>
      </c>
      <c r="H462" s="1">
        <f>raw!B462</f>
        <v>0</v>
      </c>
      <c r="I462" s="1">
        <f>raw!C462</f>
        <v>0</v>
      </c>
      <c r="J462" s="1">
        <f t="shared" si="463"/>
        <v>0</v>
      </c>
      <c r="K462" s="1" t="e">
        <f>raw!E462/J462</f>
        <v>#DIV/0!</v>
      </c>
      <c r="L462" t="e">
        <f t="shared" si="460"/>
        <v>#NUM!</v>
      </c>
      <c r="M462" t="e">
        <f t="shared" si="461"/>
        <v>#DIV/0!</v>
      </c>
      <c r="N462" s="1" t="e">
        <f>raw!E462/flux!M462</f>
        <v>#DIV/0!</v>
      </c>
    </row>
    <row r="463" spans="1:14" x14ac:dyDescent="0.25">
      <c r="A463">
        <f t="shared" si="465"/>
        <v>232</v>
      </c>
      <c r="B463" t="str">
        <f t="shared" ref="B463:C463" si="476">B461</f>
        <v>B</v>
      </c>
      <c r="C463" t="str">
        <f t="shared" si="476"/>
        <v>E</v>
      </c>
      <c r="D463">
        <f ca="1">INDIRECT("raw!"&amp;flux!B463&amp;flux!A463)</f>
        <v>1.9000999999999999</v>
      </c>
      <c r="E463">
        <f ca="1">INDIRECT("raw!"&amp;flux!C463&amp;flux!A463)</f>
        <v>1.7728799999999999E-7</v>
      </c>
      <c r="G463" s="1">
        <f>raw!A463</f>
        <v>0</v>
      </c>
      <c r="H463" s="1">
        <f>raw!B463</f>
        <v>0</v>
      </c>
      <c r="I463" s="1">
        <f>raw!C463</f>
        <v>0</v>
      </c>
      <c r="J463" s="1">
        <f t="shared" si="463"/>
        <v>0</v>
      </c>
      <c r="K463" s="1" t="e">
        <f>raw!E463/J463</f>
        <v>#DIV/0!</v>
      </c>
      <c r="L463" t="e">
        <f t="shared" si="460"/>
        <v>#NUM!</v>
      </c>
      <c r="M463" t="e">
        <f t="shared" si="461"/>
        <v>#DIV/0!</v>
      </c>
      <c r="N463" s="1" t="e">
        <f>raw!E463/flux!M463</f>
        <v>#DIV/0!</v>
      </c>
    </row>
    <row r="464" spans="1:14" x14ac:dyDescent="0.25">
      <c r="A464">
        <f t="shared" si="465"/>
        <v>233</v>
      </c>
      <c r="B464" t="str">
        <f t="shared" ref="B464:C464" si="477">B462</f>
        <v>A</v>
      </c>
      <c r="C464" t="str">
        <f t="shared" si="477"/>
        <v>E</v>
      </c>
      <c r="D464">
        <f ca="1">INDIRECT("raw!"&amp;flux!B464&amp;flux!A464)</f>
        <v>1.9000999999999999</v>
      </c>
      <c r="E464">
        <f ca="1">INDIRECT("raw!"&amp;flux!C464&amp;flux!A464)</f>
        <v>2.4187599999999999E-7</v>
      </c>
      <c r="G464" s="1">
        <f>raw!A464</f>
        <v>0</v>
      </c>
      <c r="H464" s="1">
        <f>raw!B464</f>
        <v>0</v>
      </c>
      <c r="I464" s="1">
        <f>raw!C464</f>
        <v>0</v>
      </c>
      <c r="J464" s="1">
        <f t="shared" si="463"/>
        <v>0</v>
      </c>
      <c r="K464" s="1" t="e">
        <f>raw!E464/J464</f>
        <v>#DIV/0!</v>
      </c>
      <c r="L464" t="e">
        <f t="shared" si="460"/>
        <v>#NUM!</v>
      </c>
      <c r="M464" t="e">
        <f t="shared" si="461"/>
        <v>#DIV/0!</v>
      </c>
      <c r="N464" s="1" t="e">
        <f>raw!E464/flux!M464</f>
        <v>#DIV/0!</v>
      </c>
    </row>
    <row r="465" spans="1:14" x14ac:dyDescent="0.25">
      <c r="A465">
        <f t="shared" si="465"/>
        <v>233</v>
      </c>
      <c r="B465" t="str">
        <f t="shared" ref="B465:C465" si="478">B463</f>
        <v>B</v>
      </c>
      <c r="C465" t="str">
        <f t="shared" si="478"/>
        <v>E</v>
      </c>
      <c r="D465">
        <f ca="1">INDIRECT("raw!"&amp;flux!B465&amp;flux!A465)</f>
        <v>1.78</v>
      </c>
      <c r="E465">
        <f ca="1">INDIRECT("raw!"&amp;flux!C465&amp;flux!A465)</f>
        <v>2.4187599999999999E-7</v>
      </c>
      <c r="G465" s="1">
        <f>raw!A465</f>
        <v>0</v>
      </c>
      <c r="H465" s="1">
        <f>raw!B465</f>
        <v>0</v>
      </c>
      <c r="I465" s="1">
        <f>raw!C465</f>
        <v>0</v>
      </c>
      <c r="J465" s="1">
        <f t="shared" si="463"/>
        <v>0</v>
      </c>
      <c r="K465" s="1" t="e">
        <f>raw!E465/J465</f>
        <v>#DIV/0!</v>
      </c>
      <c r="L465" t="e">
        <f t="shared" si="460"/>
        <v>#NUM!</v>
      </c>
      <c r="M465" t="e">
        <f t="shared" si="461"/>
        <v>#DIV/0!</v>
      </c>
      <c r="N465" s="1" t="e">
        <f>raw!E465/flux!M465</f>
        <v>#DIV/0!</v>
      </c>
    </row>
    <row r="466" spans="1:14" x14ac:dyDescent="0.25">
      <c r="A466">
        <f t="shared" si="465"/>
        <v>234</v>
      </c>
      <c r="B466" t="str">
        <f t="shared" ref="B466:C466" si="479">B464</f>
        <v>A</v>
      </c>
      <c r="C466" t="str">
        <f t="shared" si="479"/>
        <v>E</v>
      </c>
      <c r="D466">
        <f ca="1">INDIRECT("raw!"&amp;flux!B466&amp;flux!A466)</f>
        <v>1.78</v>
      </c>
      <c r="E466">
        <f ca="1">INDIRECT("raw!"&amp;flux!C466&amp;flux!A466)</f>
        <v>2.2102700000000001E-7</v>
      </c>
      <c r="G466" s="1">
        <f>raw!A466</f>
        <v>0</v>
      </c>
      <c r="H466" s="1">
        <f>raw!B466</f>
        <v>0</v>
      </c>
      <c r="I466" s="1">
        <f>raw!C466</f>
        <v>0</v>
      </c>
      <c r="J466" s="1">
        <f t="shared" si="463"/>
        <v>0</v>
      </c>
      <c r="K466" s="1" t="e">
        <f>raw!E466/J466</f>
        <v>#DIV/0!</v>
      </c>
      <c r="L466" t="e">
        <f t="shared" si="460"/>
        <v>#NUM!</v>
      </c>
      <c r="M466" t="e">
        <f t="shared" si="461"/>
        <v>#DIV/0!</v>
      </c>
      <c r="N466" s="1" t="e">
        <f>raw!E466/flux!M466</f>
        <v>#DIV/0!</v>
      </c>
    </row>
    <row r="467" spans="1:14" x14ac:dyDescent="0.25">
      <c r="A467">
        <f t="shared" si="465"/>
        <v>234</v>
      </c>
      <c r="B467" t="str">
        <f t="shared" ref="B467:C467" si="480">B465</f>
        <v>B</v>
      </c>
      <c r="C467" t="str">
        <f t="shared" si="480"/>
        <v>E</v>
      </c>
      <c r="D467">
        <f ca="1">INDIRECT("raw!"&amp;flux!B467&amp;flux!A467)</f>
        <v>1.6689000000000001</v>
      </c>
      <c r="E467">
        <f ca="1">INDIRECT("raw!"&amp;flux!C467&amp;flux!A467)</f>
        <v>2.2102700000000001E-7</v>
      </c>
      <c r="G467" s="1">
        <f>raw!A467</f>
        <v>0</v>
      </c>
      <c r="H467" s="1">
        <f>raw!B467</f>
        <v>0</v>
      </c>
      <c r="I467" s="1">
        <f>raw!C467</f>
        <v>0</v>
      </c>
      <c r="J467" s="1">
        <f t="shared" si="463"/>
        <v>0</v>
      </c>
      <c r="K467" s="1" t="e">
        <f>raw!E467/J467</f>
        <v>#DIV/0!</v>
      </c>
      <c r="L467" t="e">
        <f t="shared" si="460"/>
        <v>#NUM!</v>
      </c>
      <c r="M467" t="e">
        <f t="shared" si="461"/>
        <v>#DIV/0!</v>
      </c>
      <c r="N467" s="1" t="e">
        <f>raw!E467/flux!M467</f>
        <v>#DIV/0!</v>
      </c>
    </row>
    <row r="468" spans="1:14" x14ac:dyDescent="0.25">
      <c r="A468">
        <f t="shared" si="465"/>
        <v>235</v>
      </c>
      <c r="B468" t="str">
        <f t="shared" ref="B468:C468" si="481">B466</f>
        <v>A</v>
      </c>
      <c r="C468" t="str">
        <f t="shared" si="481"/>
        <v>E</v>
      </c>
      <c r="D468">
        <f ca="1">INDIRECT("raw!"&amp;flux!B468&amp;flux!A468)</f>
        <v>1.6689000000000001</v>
      </c>
      <c r="E468">
        <f ca="1">INDIRECT("raw!"&amp;flux!C468&amp;flux!A468)</f>
        <v>1.5209300000000001E-7</v>
      </c>
      <c r="G468" s="1">
        <f>raw!A468</f>
        <v>0</v>
      </c>
      <c r="H468" s="1">
        <f>raw!B468</f>
        <v>0</v>
      </c>
      <c r="I468" s="1">
        <f>raw!C468</f>
        <v>0</v>
      </c>
      <c r="J468" s="1">
        <f t="shared" si="463"/>
        <v>0</v>
      </c>
      <c r="K468" s="1" t="e">
        <f>raw!E468/J468</f>
        <v>#DIV/0!</v>
      </c>
      <c r="L468" t="e">
        <f t="shared" si="460"/>
        <v>#NUM!</v>
      </c>
      <c r="M468" t="e">
        <f t="shared" si="461"/>
        <v>#DIV/0!</v>
      </c>
      <c r="N468" s="1" t="e">
        <f>raw!E468/flux!M468</f>
        <v>#DIV/0!</v>
      </c>
    </row>
    <row r="469" spans="1:14" x14ac:dyDescent="0.25">
      <c r="A469">
        <f t="shared" si="465"/>
        <v>235</v>
      </c>
      <c r="B469" t="str">
        <f t="shared" ref="B469:C469" si="482">B467</f>
        <v>B</v>
      </c>
      <c r="C469" t="str">
        <f t="shared" si="482"/>
        <v>E</v>
      </c>
      <c r="D469">
        <f ca="1">INDIRECT("raw!"&amp;flux!B469&amp;flux!A469)</f>
        <v>1.5880000000000001</v>
      </c>
      <c r="E469">
        <f ca="1">INDIRECT("raw!"&amp;flux!C469&amp;flux!A469)</f>
        <v>1.5209300000000001E-7</v>
      </c>
      <c r="G469" s="1">
        <f>raw!A469</f>
        <v>0</v>
      </c>
      <c r="H469" s="1">
        <f>raw!B469</f>
        <v>0</v>
      </c>
      <c r="I469" s="1">
        <f>raw!C469</f>
        <v>0</v>
      </c>
      <c r="J469" s="1">
        <f t="shared" si="463"/>
        <v>0</v>
      </c>
      <c r="K469" s="1" t="e">
        <f>raw!E469/J469</f>
        <v>#DIV/0!</v>
      </c>
      <c r="L469" t="e">
        <f t="shared" si="460"/>
        <v>#NUM!</v>
      </c>
      <c r="M469" t="e">
        <f t="shared" si="461"/>
        <v>#DIV/0!</v>
      </c>
      <c r="N469" s="1" t="e">
        <f>raw!E469/flux!M469</f>
        <v>#DIV/0!</v>
      </c>
    </row>
    <row r="470" spans="1:14" x14ac:dyDescent="0.25">
      <c r="A470">
        <f t="shared" si="465"/>
        <v>236</v>
      </c>
      <c r="B470" t="str">
        <f t="shared" ref="B470:C470" si="483">B468</f>
        <v>A</v>
      </c>
      <c r="C470" t="str">
        <f t="shared" si="483"/>
        <v>E</v>
      </c>
      <c r="D470">
        <f ca="1">INDIRECT("raw!"&amp;flux!B470&amp;flux!A470)</f>
        <v>1.5880000000000001</v>
      </c>
      <c r="E470">
        <f ca="1">INDIRECT("raw!"&amp;flux!C470&amp;flux!A470)</f>
        <v>1.17091E-7</v>
      </c>
      <c r="G470" s="1">
        <f>raw!A470</f>
        <v>0</v>
      </c>
      <c r="H470" s="1">
        <f>raw!B470</f>
        <v>0</v>
      </c>
      <c r="I470" s="1">
        <f>raw!C470</f>
        <v>0</v>
      </c>
      <c r="J470" s="1">
        <f t="shared" si="463"/>
        <v>0</v>
      </c>
      <c r="K470" s="1" t="e">
        <f>raw!E470/J470</f>
        <v>#DIV/0!</v>
      </c>
      <c r="L470" t="e">
        <f t="shared" si="460"/>
        <v>#NUM!</v>
      </c>
      <c r="M470" t="e">
        <f t="shared" si="461"/>
        <v>#DIV/0!</v>
      </c>
      <c r="N470" s="1" t="e">
        <f>raw!E470/flux!M470</f>
        <v>#DIV/0!</v>
      </c>
    </row>
    <row r="471" spans="1:14" x14ac:dyDescent="0.25">
      <c r="A471">
        <f t="shared" si="465"/>
        <v>236</v>
      </c>
      <c r="B471" t="str">
        <f t="shared" ref="B471:C471" si="484">B469</f>
        <v>B</v>
      </c>
      <c r="C471" t="str">
        <f t="shared" si="484"/>
        <v>E</v>
      </c>
      <c r="D471">
        <f ca="1">INDIRECT("raw!"&amp;flux!B471&amp;flux!A471)</f>
        <v>1.52</v>
      </c>
      <c r="E471">
        <f ca="1">INDIRECT("raw!"&amp;flux!C471&amp;flux!A471)</f>
        <v>1.17091E-7</v>
      </c>
      <c r="G471" s="1">
        <f>raw!A471</f>
        <v>0</v>
      </c>
      <c r="H471" s="1">
        <f>raw!B471</f>
        <v>0</v>
      </c>
      <c r="I471" s="1">
        <f>raw!C471</f>
        <v>0</v>
      </c>
      <c r="J471" s="1">
        <f t="shared" si="463"/>
        <v>0</v>
      </c>
      <c r="K471" s="1" t="e">
        <f>raw!E471/J471</f>
        <v>#DIV/0!</v>
      </c>
      <c r="L471" t="e">
        <f t="shared" si="460"/>
        <v>#NUM!</v>
      </c>
      <c r="M471" t="e">
        <f t="shared" si="461"/>
        <v>#DIV/0!</v>
      </c>
      <c r="N471" s="1" t="e">
        <f>raw!E471/flux!M471</f>
        <v>#DIV/0!</v>
      </c>
    </row>
    <row r="472" spans="1:14" x14ac:dyDescent="0.25">
      <c r="A472">
        <f t="shared" si="465"/>
        <v>237</v>
      </c>
      <c r="B472" t="str">
        <f t="shared" ref="B472:C472" si="485">B470</f>
        <v>A</v>
      </c>
      <c r="C472" t="str">
        <f t="shared" si="485"/>
        <v>E</v>
      </c>
      <c r="D472">
        <f ca="1">INDIRECT("raw!"&amp;flux!B472&amp;flux!A472)</f>
        <v>1.52</v>
      </c>
      <c r="E472">
        <f ca="1">INDIRECT("raw!"&amp;flux!C472&amp;flux!A472)</f>
        <v>1.14116E-7</v>
      </c>
      <c r="G472" s="1">
        <f>raw!A472</f>
        <v>0</v>
      </c>
      <c r="H472" s="1">
        <f>raw!B472</f>
        <v>0</v>
      </c>
      <c r="I472" s="1">
        <f>raw!C472</f>
        <v>0</v>
      </c>
      <c r="J472" s="1">
        <f t="shared" si="463"/>
        <v>0</v>
      </c>
      <c r="K472" s="1" t="e">
        <f>raw!E472/J472</f>
        <v>#DIV/0!</v>
      </c>
      <c r="L472" t="e">
        <f t="shared" si="460"/>
        <v>#NUM!</v>
      </c>
      <c r="M472" t="e">
        <f t="shared" si="461"/>
        <v>#DIV/0!</v>
      </c>
      <c r="N472" s="1" t="e">
        <f>raw!E472/flux!M472</f>
        <v>#DIV/0!</v>
      </c>
    </row>
    <row r="473" spans="1:14" x14ac:dyDescent="0.25">
      <c r="A473">
        <f t="shared" si="465"/>
        <v>237</v>
      </c>
      <c r="B473" t="str">
        <f t="shared" ref="B473:C473" si="486">B471</f>
        <v>B</v>
      </c>
      <c r="C473" t="str">
        <f t="shared" si="486"/>
        <v>E</v>
      </c>
      <c r="D473">
        <f ca="1">INDIRECT("raw!"&amp;flux!B473&amp;flux!A473)</f>
        <v>1.444</v>
      </c>
      <c r="E473">
        <f ca="1">INDIRECT("raw!"&amp;flux!C473&amp;flux!A473)</f>
        <v>1.14116E-7</v>
      </c>
      <c r="G473" s="1">
        <f>raw!A473</f>
        <v>0</v>
      </c>
      <c r="H473" s="1">
        <f>raw!B473</f>
        <v>0</v>
      </c>
      <c r="I473" s="1">
        <f>raw!C473</f>
        <v>0</v>
      </c>
      <c r="J473" s="1">
        <f t="shared" si="463"/>
        <v>0</v>
      </c>
      <c r="K473" s="1" t="e">
        <f>raw!E473/J473</f>
        <v>#DIV/0!</v>
      </c>
      <c r="L473" t="e">
        <f t="shared" si="460"/>
        <v>#NUM!</v>
      </c>
      <c r="M473" t="e">
        <f t="shared" si="461"/>
        <v>#DIV/0!</v>
      </c>
      <c r="N473" s="1" t="e">
        <f>raw!E473/flux!M473</f>
        <v>#DIV/0!</v>
      </c>
    </row>
    <row r="474" spans="1:14" x14ac:dyDescent="0.25">
      <c r="A474">
        <f t="shared" si="465"/>
        <v>238</v>
      </c>
      <c r="B474" t="str">
        <f t="shared" ref="B474:C474" si="487">B472</f>
        <v>A</v>
      </c>
      <c r="C474" t="str">
        <f t="shared" si="487"/>
        <v>E</v>
      </c>
      <c r="D474">
        <f ca="1">INDIRECT("raw!"&amp;flux!B474&amp;flux!A474)</f>
        <v>1.444</v>
      </c>
      <c r="E474">
        <f ca="1">INDIRECT("raw!"&amp;flux!C474&amp;flux!A474)</f>
        <v>4.3959499999999997E-8</v>
      </c>
      <c r="G474" s="1">
        <f>raw!A474</f>
        <v>0</v>
      </c>
      <c r="H474" s="1">
        <f>raw!B474</f>
        <v>0</v>
      </c>
      <c r="I474" s="1">
        <f>raw!C474</f>
        <v>0</v>
      </c>
      <c r="J474" s="1">
        <f t="shared" si="463"/>
        <v>0</v>
      </c>
      <c r="K474" s="1" t="e">
        <f>raw!E474/J474</f>
        <v>#DIV/0!</v>
      </c>
      <c r="L474" t="e">
        <f t="shared" si="460"/>
        <v>#NUM!</v>
      </c>
      <c r="M474" t="e">
        <f t="shared" si="461"/>
        <v>#DIV/0!</v>
      </c>
      <c r="N474" s="1" t="e">
        <f>raw!E474/flux!M474</f>
        <v>#DIV/0!</v>
      </c>
    </row>
    <row r="475" spans="1:14" x14ac:dyDescent="0.25">
      <c r="A475">
        <f t="shared" si="465"/>
        <v>238</v>
      </c>
      <c r="B475" t="str">
        <f t="shared" ref="B475:C475" si="488">B473</f>
        <v>B</v>
      </c>
      <c r="C475" t="str">
        <f t="shared" si="488"/>
        <v>E</v>
      </c>
      <c r="D475">
        <f ca="1">INDIRECT("raw!"&amp;flux!B475&amp;flux!A475)</f>
        <v>1.41</v>
      </c>
      <c r="E475">
        <f ca="1">INDIRECT("raw!"&amp;flux!C475&amp;flux!A475)</f>
        <v>4.3959499999999997E-8</v>
      </c>
      <c r="G475" s="1">
        <f>raw!A475</f>
        <v>0</v>
      </c>
      <c r="H475" s="1">
        <f>raw!B475</f>
        <v>0</v>
      </c>
      <c r="I475" s="1">
        <f>raw!C475</f>
        <v>0</v>
      </c>
      <c r="J475" s="1">
        <f t="shared" si="463"/>
        <v>0</v>
      </c>
      <c r="K475" s="1" t="e">
        <f>raw!E475/J475</f>
        <v>#DIV/0!</v>
      </c>
      <c r="L475" t="e">
        <f t="shared" si="460"/>
        <v>#NUM!</v>
      </c>
      <c r="M475" t="e">
        <f t="shared" si="461"/>
        <v>#DIV/0!</v>
      </c>
      <c r="N475" s="1" t="e">
        <f>raw!E475/flux!M475</f>
        <v>#DIV/0!</v>
      </c>
    </row>
    <row r="476" spans="1:14" x14ac:dyDescent="0.25">
      <c r="A476">
        <f t="shared" si="465"/>
        <v>239</v>
      </c>
      <c r="B476" t="str">
        <f t="shared" ref="B476:C476" si="489">B474</f>
        <v>A</v>
      </c>
      <c r="C476" t="str">
        <f t="shared" si="489"/>
        <v>E</v>
      </c>
      <c r="D476">
        <f ca="1">INDIRECT("raw!"&amp;flux!B476&amp;flux!A476)</f>
        <v>1.41</v>
      </c>
      <c r="E476">
        <f ca="1">INDIRECT("raw!"&amp;flux!C476&amp;flux!A476)</f>
        <v>3.3316300000000002E-8</v>
      </c>
      <c r="G476" s="1">
        <f>raw!A476</f>
        <v>0</v>
      </c>
      <c r="H476" s="1">
        <f>raw!B476</f>
        <v>0</v>
      </c>
      <c r="I476" s="1">
        <f>raw!C476</f>
        <v>0</v>
      </c>
      <c r="J476" s="1">
        <f t="shared" si="463"/>
        <v>0</v>
      </c>
      <c r="K476" s="1" t="e">
        <f>raw!E476/J476</f>
        <v>#DIV/0!</v>
      </c>
      <c r="L476" t="e">
        <f t="shared" si="460"/>
        <v>#NUM!</v>
      </c>
      <c r="M476" t="e">
        <f t="shared" si="461"/>
        <v>#DIV/0!</v>
      </c>
      <c r="N476" s="1" t="e">
        <f>raw!E476/flux!M476</f>
        <v>#DIV/0!</v>
      </c>
    </row>
    <row r="477" spans="1:14" x14ac:dyDescent="0.25">
      <c r="A477">
        <f t="shared" si="465"/>
        <v>239</v>
      </c>
      <c r="B477" t="str">
        <f t="shared" ref="B477:C477" si="490">B475</f>
        <v>B</v>
      </c>
      <c r="C477" t="str">
        <f t="shared" si="490"/>
        <v>E</v>
      </c>
      <c r="D477">
        <f ca="1">INDIRECT("raw!"&amp;flux!B477&amp;flux!A477)</f>
        <v>1.381</v>
      </c>
      <c r="E477">
        <f ca="1">INDIRECT("raw!"&amp;flux!C477&amp;flux!A477)</f>
        <v>3.3316300000000002E-8</v>
      </c>
      <c r="G477" s="1">
        <f>raw!A477</f>
        <v>0</v>
      </c>
      <c r="H477" s="1">
        <f>raw!B477</f>
        <v>0</v>
      </c>
      <c r="I477" s="1">
        <f>raw!C477</f>
        <v>0</v>
      </c>
      <c r="J477" s="1">
        <f t="shared" si="463"/>
        <v>0</v>
      </c>
      <c r="K477" s="1" t="e">
        <f>raw!E477/J477</f>
        <v>#DIV/0!</v>
      </c>
      <c r="L477" t="e">
        <f t="shared" si="460"/>
        <v>#NUM!</v>
      </c>
      <c r="M477" t="e">
        <f t="shared" si="461"/>
        <v>#DIV/0!</v>
      </c>
      <c r="N477" s="1" t="e">
        <f>raw!E477/flux!M477</f>
        <v>#DIV/0!</v>
      </c>
    </row>
    <row r="478" spans="1:14" x14ac:dyDescent="0.25">
      <c r="A478">
        <f t="shared" si="465"/>
        <v>240</v>
      </c>
      <c r="B478" t="str">
        <f t="shared" ref="B478:C478" si="491">B476</f>
        <v>A</v>
      </c>
      <c r="C478" t="str">
        <f t="shared" si="491"/>
        <v>E</v>
      </c>
      <c r="D478">
        <f ca="1">INDIRECT("raw!"&amp;flux!B478&amp;flux!A478)</f>
        <v>1.381</v>
      </c>
      <c r="E478">
        <f ca="1">INDIRECT("raw!"&amp;flux!C478&amp;flux!A478)</f>
        <v>4.7104899999999999E-8</v>
      </c>
      <c r="G478" s="1">
        <f>raw!A478</f>
        <v>0</v>
      </c>
      <c r="H478" s="1">
        <f>raw!B478</f>
        <v>0</v>
      </c>
      <c r="I478" s="1">
        <f>raw!C478</f>
        <v>0</v>
      </c>
      <c r="J478" s="1">
        <f t="shared" si="463"/>
        <v>0</v>
      </c>
      <c r="K478" s="1" t="e">
        <f>raw!E478/J478</f>
        <v>#DIV/0!</v>
      </c>
      <c r="L478" t="e">
        <f t="shared" si="460"/>
        <v>#NUM!</v>
      </c>
      <c r="M478" t="e">
        <f t="shared" si="461"/>
        <v>#DIV/0!</v>
      </c>
      <c r="N478" s="1" t="e">
        <f>raw!E478/flux!M478</f>
        <v>#DIV/0!</v>
      </c>
    </row>
    <row r="479" spans="1:14" x14ac:dyDescent="0.25">
      <c r="A479">
        <f t="shared" si="465"/>
        <v>240</v>
      </c>
      <c r="B479" t="str">
        <f t="shared" ref="B479:C479" si="492">B477</f>
        <v>B</v>
      </c>
      <c r="C479" t="str">
        <f t="shared" si="492"/>
        <v>E</v>
      </c>
      <c r="D479">
        <f ca="1">INDIRECT("raw!"&amp;flux!B479&amp;flux!A479)</f>
        <v>1.331</v>
      </c>
      <c r="E479">
        <f ca="1">INDIRECT("raw!"&amp;flux!C479&amp;flux!A479)</f>
        <v>4.7104899999999999E-8</v>
      </c>
      <c r="G479" s="1">
        <f>raw!A479</f>
        <v>0</v>
      </c>
      <c r="H479" s="1">
        <f>raw!B479</f>
        <v>0</v>
      </c>
      <c r="I479" s="1">
        <f>raw!C479</f>
        <v>0</v>
      </c>
      <c r="J479" s="1">
        <f t="shared" si="463"/>
        <v>0</v>
      </c>
      <c r="K479" s="1" t="e">
        <f>raw!E479/J479</f>
        <v>#DIV/0!</v>
      </c>
      <c r="L479" t="e">
        <f t="shared" si="460"/>
        <v>#NUM!</v>
      </c>
      <c r="M479" t="e">
        <f t="shared" si="461"/>
        <v>#DIV/0!</v>
      </c>
      <c r="N479" s="1" t="e">
        <f>raw!E479/flux!M479</f>
        <v>#DIV/0!</v>
      </c>
    </row>
    <row r="480" spans="1:14" x14ac:dyDescent="0.25">
      <c r="A480">
        <f t="shared" si="465"/>
        <v>241</v>
      </c>
      <c r="B480" t="str">
        <f t="shared" ref="B480:C480" si="493">B478</f>
        <v>A</v>
      </c>
      <c r="C480" t="str">
        <f t="shared" si="493"/>
        <v>E</v>
      </c>
      <c r="D480">
        <f ca="1">INDIRECT("raw!"&amp;flux!B480&amp;flux!A480)</f>
        <v>1.331</v>
      </c>
      <c r="E480">
        <f ca="1">INDIRECT("raw!"&amp;flux!C480&amp;flux!A480)</f>
        <v>2.6808199999999998E-8</v>
      </c>
      <c r="G480" s="1">
        <f>raw!A480</f>
        <v>0</v>
      </c>
      <c r="H480" s="1">
        <f>raw!B480</f>
        <v>0</v>
      </c>
      <c r="I480" s="1">
        <f>raw!C480</f>
        <v>0</v>
      </c>
      <c r="J480" s="1">
        <f t="shared" si="463"/>
        <v>0</v>
      </c>
      <c r="K480" s="1" t="e">
        <f>raw!E480/J480</f>
        <v>#DIV/0!</v>
      </c>
      <c r="L480" t="e">
        <f t="shared" si="460"/>
        <v>#NUM!</v>
      </c>
      <c r="M480" t="e">
        <f t="shared" si="461"/>
        <v>#DIV/0!</v>
      </c>
      <c r="N480" s="1" t="e">
        <f>raw!E480/flux!M480</f>
        <v>#DIV/0!</v>
      </c>
    </row>
    <row r="481" spans="1:14" x14ac:dyDescent="0.25">
      <c r="A481">
        <f t="shared" si="465"/>
        <v>241</v>
      </c>
      <c r="B481" t="str">
        <f t="shared" ref="B481:C481" si="494">B479</f>
        <v>B</v>
      </c>
      <c r="C481" t="str">
        <f t="shared" si="494"/>
        <v>E</v>
      </c>
      <c r="D481">
        <f ca="1">INDIRECT("raw!"&amp;flux!B481&amp;flux!A481)</f>
        <v>1.2929999999999999</v>
      </c>
      <c r="E481">
        <f ca="1">INDIRECT("raw!"&amp;flux!C481&amp;flux!A481)</f>
        <v>2.6808199999999998E-8</v>
      </c>
      <c r="G481" s="1">
        <f>raw!A481</f>
        <v>0</v>
      </c>
      <c r="H481" s="1">
        <f>raw!B481</f>
        <v>0</v>
      </c>
      <c r="I481" s="1">
        <f>raw!C481</f>
        <v>0</v>
      </c>
      <c r="J481" s="1">
        <f t="shared" si="463"/>
        <v>0</v>
      </c>
      <c r="K481" s="1" t="e">
        <f>raw!E481/J481</f>
        <v>#DIV/0!</v>
      </c>
      <c r="L481" t="e">
        <f t="shared" si="460"/>
        <v>#NUM!</v>
      </c>
      <c r="M481" t="e">
        <f t="shared" si="461"/>
        <v>#DIV/0!</v>
      </c>
      <c r="N481" s="1" t="e">
        <f>raw!E481/flux!M481</f>
        <v>#DIV/0!</v>
      </c>
    </row>
    <row r="482" spans="1:14" x14ac:dyDescent="0.25">
      <c r="A482">
        <f t="shared" si="465"/>
        <v>242</v>
      </c>
      <c r="B482" t="str">
        <f t="shared" ref="B482:C482" si="495">B480</f>
        <v>A</v>
      </c>
      <c r="C482" t="str">
        <f t="shared" si="495"/>
        <v>E</v>
      </c>
      <c r="D482">
        <f ca="1">INDIRECT("raw!"&amp;flux!B482&amp;flux!A482)</f>
        <v>1.2929999999999999</v>
      </c>
      <c r="E482">
        <f ca="1">INDIRECT("raw!"&amp;flux!C482&amp;flux!A482)</f>
        <v>2.1753E-8</v>
      </c>
      <c r="G482" s="1">
        <f>raw!A482</f>
        <v>0</v>
      </c>
      <c r="H482" s="1">
        <f>raw!B482</f>
        <v>0</v>
      </c>
      <c r="I482" s="1">
        <f>raw!C482</f>
        <v>0</v>
      </c>
      <c r="J482" s="1">
        <f t="shared" si="463"/>
        <v>0</v>
      </c>
      <c r="K482" s="1" t="e">
        <f>raw!E482/J482</f>
        <v>#DIV/0!</v>
      </c>
      <c r="L482" t="e">
        <f t="shared" si="460"/>
        <v>#NUM!</v>
      </c>
      <c r="M482" t="e">
        <f t="shared" si="461"/>
        <v>#DIV/0!</v>
      </c>
      <c r="N482" s="1" t="e">
        <f>raw!E482/flux!M482</f>
        <v>#DIV/0!</v>
      </c>
    </row>
    <row r="483" spans="1:14" x14ac:dyDescent="0.25">
      <c r="A483">
        <f t="shared" si="465"/>
        <v>242</v>
      </c>
      <c r="B483" t="str">
        <f t="shared" ref="B483:C483" si="496">B481</f>
        <v>B</v>
      </c>
      <c r="C483" t="str">
        <f t="shared" si="496"/>
        <v>E</v>
      </c>
      <c r="D483">
        <f ca="1">INDIRECT("raw!"&amp;flux!B483&amp;flux!A483)</f>
        <v>1.2508999999999999</v>
      </c>
      <c r="E483">
        <f ca="1">INDIRECT("raw!"&amp;flux!C483&amp;flux!A483)</f>
        <v>2.1753E-8</v>
      </c>
      <c r="G483" s="1">
        <f>raw!A483</f>
        <v>0</v>
      </c>
      <c r="H483" s="1">
        <f>raw!B483</f>
        <v>0</v>
      </c>
      <c r="I483" s="1">
        <f>raw!C483</f>
        <v>0</v>
      </c>
      <c r="J483" s="1">
        <f t="shared" si="463"/>
        <v>0</v>
      </c>
      <c r="K483" s="1" t="e">
        <f>raw!E483/J483</f>
        <v>#DIV/0!</v>
      </c>
      <c r="L483" t="e">
        <f t="shared" si="460"/>
        <v>#NUM!</v>
      </c>
      <c r="M483" t="e">
        <f t="shared" si="461"/>
        <v>#DIV/0!</v>
      </c>
      <c r="N483" s="1" t="e">
        <f>raw!E483/flux!M483</f>
        <v>#DIV/0!</v>
      </c>
    </row>
    <row r="484" spans="1:14" x14ac:dyDescent="0.25">
      <c r="A484">
        <f t="shared" si="465"/>
        <v>243</v>
      </c>
      <c r="B484" t="str">
        <f t="shared" ref="B484:C484" si="497">B482</f>
        <v>A</v>
      </c>
      <c r="C484" t="str">
        <f t="shared" si="497"/>
        <v>E</v>
      </c>
      <c r="D484">
        <f ca="1">INDIRECT("raw!"&amp;flux!B484&amp;flux!A484)</f>
        <v>1.2508999999999999</v>
      </c>
      <c r="E484">
        <f ca="1">INDIRECT("raw!"&amp;flux!C484&amp;flux!A484)</f>
        <v>1.3194499999999999E-8</v>
      </c>
      <c r="G484" s="1">
        <f>raw!A484</f>
        <v>0</v>
      </c>
      <c r="H484" s="1">
        <f>raw!B484</f>
        <v>0</v>
      </c>
      <c r="I484" s="1">
        <f>raw!C484</f>
        <v>0</v>
      </c>
      <c r="J484" s="1">
        <f t="shared" si="463"/>
        <v>0</v>
      </c>
      <c r="K484" s="1" t="e">
        <f>raw!E484/J484</f>
        <v>#DIV/0!</v>
      </c>
      <c r="L484" t="e">
        <f t="shared" si="460"/>
        <v>#NUM!</v>
      </c>
      <c r="M484" t="e">
        <f t="shared" si="461"/>
        <v>#DIV/0!</v>
      </c>
      <c r="N484" s="1" t="e">
        <f>raw!E484/flux!M484</f>
        <v>#DIV/0!</v>
      </c>
    </row>
    <row r="485" spans="1:14" x14ac:dyDescent="0.25">
      <c r="A485">
        <f t="shared" si="465"/>
        <v>243</v>
      </c>
      <c r="B485" t="str">
        <f t="shared" ref="B485:C485" si="498">B483</f>
        <v>B</v>
      </c>
      <c r="C485" t="str">
        <f t="shared" si="498"/>
        <v>E</v>
      </c>
      <c r="D485">
        <f ca="1">INDIRECT("raw!"&amp;flux!B485&amp;flux!A485)</f>
        <v>1.214</v>
      </c>
      <c r="E485">
        <f ca="1">INDIRECT("raw!"&amp;flux!C485&amp;flux!A485)</f>
        <v>1.3194499999999999E-8</v>
      </c>
      <c r="G485" s="1">
        <f>raw!A485</f>
        <v>0</v>
      </c>
      <c r="H485" s="1">
        <f>raw!B485</f>
        <v>0</v>
      </c>
      <c r="I485" s="1">
        <f>raw!C485</f>
        <v>0</v>
      </c>
      <c r="J485" s="1">
        <f t="shared" si="463"/>
        <v>0</v>
      </c>
      <c r="K485" s="1" t="e">
        <f>raw!E485/J485</f>
        <v>#DIV/0!</v>
      </c>
      <c r="L485" t="e">
        <f t="shared" si="460"/>
        <v>#NUM!</v>
      </c>
      <c r="M485" t="e">
        <f t="shared" si="461"/>
        <v>#DIV/0!</v>
      </c>
      <c r="N485" s="1" t="e">
        <f>raw!E485/flux!M485</f>
        <v>#DIV/0!</v>
      </c>
    </row>
    <row r="486" spans="1:14" x14ac:dyDescent="0.25">
      <c r="A486">
        <f t="shared" si="465"/>
        <v>244</v>
      </c>
      <c r="B486" t="str">
        <f t="shared" ref="B486:C486" si="499">B484</f>
        <v>A</v>
      </c>
      <c r="C486" t="str">
        <f t="shared" si="499"/>
        <v>E</v>
      </c>
      <c r="D486">
        <f ca="1">INDIRECT("raw!"&amp;flux!B486&amp;flux!A486)</f>
        <v>1.214</v>
      </c>
      <c r="E486">
        <f ca="1">INDIRECT("raw!"&amp;flux!C486&amp;flux!A486)</f>
        <v>8.8457699999999997E-9</v>
      </c>
      <c r="G486" s="1">
        <f>raw!A486</f>
        <v>0</v>
      </c>
      <c r="H486" s="1">
        <f>raw!B486</f>
        <v>0</v>
      </c>
      <c r="I486" s="1">
        <f>raw!C486</f>
        <v>0</v>
      </c>
      <c r="J486" s="1">
        <f t="shared" si="463"/>
        <v>0</v>
      </c>
      <c r="K486" s="1" t="e">
        <f>raw!E486/J486</f>
        <v>#DIV/0!</v>
      </c>
      <c r="L486" t="e">
        <f t="shared" si="460"/>
        <v>#NUM!</v>
      </c>
      <c r="M486" t="e">
        <f t="shared" si="461"/>
        <v>#DIV/0!</v>
      </c>
      <c r="N486" s="1" t="e">
        <f>raw!E486/flux!M486</f>
        <v>#DIV/0!</v>
      </c>
    </row>
    <row r="487" spans="1:14" x14ac:dyDescent="0.25">
      <c r="A487">
        <f t="shared" si="465"/>
        <v>244</v>
      </c>
      <c r="B487" t="str">
        <f t="shared" ref="B487:C487" si="500">B485</f>
        <v>B</v>
      </c>
      <c r="C487" t="str">
        <f t="shared" si="500"/>
        <v>E</v>
      </c>
      <c r="D487">
        <f ca="1">INDIRECT("raw!"&amp;flux!B487&amp;flux!A487)</f>
        <v>1.17</v>
      </c>
      <c r="E487">
        <f ca="1">INDIRECT("raw!"&amp;flux!C487&amp;flux!A487)</f>
        <v>8.8457699999999997E-9</v>
      </c>
      <c r="G487" s="1">
        <f>raw!A487</f>
        <v>0</v>
      </c>
      <c r="H487" s="1">
        <f>raw!B487</f>
        <v>0</v>
      </c>
      <c r="I487" s="1">
        <f>raw!C487</f>
        <v>0</v>
      </c>
      <c r="J487" s="1">
        <f t="shared" si="463"/>
        <v>0</v>
      </c>
      <c r="K487" s="1" t="e">
        <f>raw!E487/J487</f>
        <v>#DIV/0!</v>
      </c>
      <c r="L487" t="e">
        <f t="shared" si="460"/>
        <v>#NUM!</v>
      </c>
      <c r="M487" t="e">
        <f t="shared" si="461"/>
        <v>#DIV/0!</v>
      </c>
      <c r="N487" s="1" t="e">
        <f>raw!E487/flux!M487</f>
        <v>#DIV/0!</v>
      </c>
    </row>
    <row r="488" spans="1:14" x14ac:dyDescent="0.25">
      <c r="A488">
        <f t="shared" si="465"/>
        <v>245</v>
      </c>
      <c r="B488" t="str">
        <f t="shared" ref="B488:C488" si="501">B486</f>
        <v>A</v>
      </c>
      <c r="C488" t="str">
        <f t="shared" si="501"/>
        <v>E</v>
      </c>
      <c r="D488">
        <f ca="1">INDIRECT("raw!"&amp;flux!B488&amp;flux!A488)</f>
        <v>1.17</v>
      </c>
      <c r="E488">
        <f ca="1">INDIRECT("raw!"&amp;flux!C488&amp;flux!A488)</f>
        <v>2.2838900000000001E-9</v>
      </c>
      <c r="G488" s="1">
        <f>raw!A488</f>
        <v>0</v>
      </c>
      <c r="H488" s="1">
        <f>raw!B488</f>
        <v>0</v>
      </c>
      <c r="I488" s="1">
        <f>raw!C488</f>
        <v>0</v>
      </c>
      <c r="J488" s="1">
        <f t="shared" si="463"/>
        <v>0</v>
      </c>
      <c r="K488" s="1" t="e">
        <f>raw!E488/J488</f>
        <v>#DIV/0!</v>
      </c>
      <c r="L488" t="e">
        <f t="shared" si="460"/>
        <v>#NUM!</v>
      </c>
      <c r="M488" t="e">
        <f t="shared" si="461"/>
        <v>#DIV/0!</v>
      </c>
      <c r="N488" s="1" t="e">
        <f>raw!E488/flux!M488</f>
        <v>#DIV/0!</v>
      </c>
    </row>
    <row r="489" spans="1:14" x14ac:dyDescent="0.25">
      <c r="A489">
        <f t="shared" si="465"/>
        <v>245</v>
      </c>
      <c r="B489" t="str">
        <f t="shared" ref="B489:C489" si="502">B487</f>
        <v>B</v>
      </c>
      <c r="C489" t="str">
        <f t="shared" si="502"/>
        <v>E</v>
      </c>
      <c r="D489">
        <f ca="1">INDIRECT("raw!"&amp;flux!B489&amp;flux!A489)</f>
        <v>1.1479999999999999</v>
      </c>
      <c r="E489">
        <f ca="1">INDIRECT("raw!"&amp;flux!C489&amp;flux!A489)</f>
        <v>2.2838900000000001E-9</v>
      </c>
      <c r="G489" s="1">
        <f>raw!A489</f>
        <v>0</v>
      </c>
      <c r="H489" s="1">
        <f>raw!B489</f>
        <v>0</v>
      </c>
      <c r="I489" s="1">
        <f>raw!C489</f>
        <v>0</v>
      </c>
      <c r="J489" s="1">
        <f t="shared" si="463"/>
        <v>0</v>
      </c>
      <c r="K489" s="1" t="e">
        <f>raw!E489/J489</f>
        <v>#DIV/0!</v>
      </c>
      <c r="L489" t="e">
        <f t="shared" si="460"/>
        <v>#NUM!</v>
      </c>
      <c r="M489" t="e">
        <f t="shared" si="461"/>
        <v>#DIV/0!</v>
      </c>
      <c r="N489" s="1" t="e">
        <f>raw!E489/flux!M489</f>
        <v>#DIV/0!</v>
      </c>
    </row>
    <row r="490" spans="1:14" x14ac:dyDescent="0.25">
      <c r="A490">
        <f t="shared" si="465"/>
        <v>246</v>
      </c>
      <c r="B490" t="str">
        <f t="shared" ref="B490:C490" si="503">B488</f>
        <v>A</v>
      </c>
      <c r="C490" t="str">
        <f t="shared" si="503"/>
        <v>E</v>
      </c>
      <c r="D490">
        <f ca="1">INDIRECT("raw!"&amp;flux!B490&amp;flux!A490)</f>
        <v>1.1479999999999999</v>
      </c>
      <c r="E490">
        <f ca="1">INDIRECT("raw!"&amp;flux!C490&amp;flux!A490)</f>
        <v>1.14813E-9</v>
      </c>
      <c r="G490" s="1">
        <f>raw!A490</f>
        <v>0</v>
      </c>
      <c r="H490" s="1">
        <f>raw!B490</f>
        <v>0</v>
      </c>
      <c r="I490" s="1">
        <f>raw!C490</f>
        <v>0</v>
      </c>
      <c r="J490" s="1">
        <f t="shared" si="463"/>
        <v>0</v>
      </c>
      <c r="K490" s="1" t="e">
        <f>raw!E490/J490</f>
        <v>#DIV/0!</v>
      </c>
      <c r="L490" t="e">
        <f t="shared" si="460"/>
        <v>#NUM!</v>
      </c>
      <c r="M490" t="e">
        <f t="shared" si="461"/>
        <v>#DIV/0!</v>
      </c>
      <c r="N490" s="1" t="e">
        <f>raw!E490/flux!M490</f>
        <v>#DIV/0!</v>
      </c>
    </row>
    <row r="491" spans="1:14" x14ac:dyDescent="0.25">
      <c r="A491">
        <f t="shared" si="465"/>
        <v>246</v>
      </c>
      <c r="B491" t="str">
        <f t="shared" ref="B491:C491" si="504">B489</f>
        <v>B</v>
      </c>
      <c r="C491" t="str">
        <f t="shared" si="504"/>
        <v>E</v>
      </c>
      <c r="D491">
        <f ca="1">INDIRECT("raw!"&amp;flux!B491&amp;flux!A491)</f>
        <v>1.1299999999999999</v>
      </c>
      <c r="E491">
        <f ca="1">INDIRECT("raw!"&amp;flux!C491&amp;flux!A491)</f>
        <v>1.14813E-9</v>
      </c>
      <c r="G491" s="1">
        <f>raw!A491</f>
        <v>0</v>
      </c>
      <c r="H491" s="1">
        <f>raw!B491</f>
        <v>0</v>
      </c>
      <c r="I491" s="1">
        <f>raw!C491</f>
        <v>0</v>
      </c>
      <c r="J491" s="1">
        <f t="shared" si="463"/>
        <v>0</v>
      </c>
      <c r="K491" s="1" t="e">
        <f>raw!E491/J491</f>
        <v>#DIV/0!</v>
      </c>
      <c r="L491" t="e">
        <f t="shared" si="460"/>
        <v>#NUM!</v>
      </c>
      <c r="M491" t="e">
        <f t="shared" si="461"/>
        <v>#DIV/0!</v>
      </c>
      <c r="N491" s="1" t="e">
        <f>raw!E491/flux!M491</f>
        <v>#DIV/0!</v>
      </c>
    </row>
    <row r="492" spans="1:14" x14ac:dyDescent="0.25">
      <c r="A492">
        <f t="shared" si="465"/>
        <v>247</v>
      </c>
      <c r="B492" t="str">
        <f t="shared" ref="B492:C492" si="505">B490</f>
        <v>A</v>
      </c>
      <c r="C492" t="str">
        <f t="shared" si="505"/>
        <v>E</v>
      </c>
      <c r="D492">
        <f ca="1">INDIRECT("raw!"&amp;flux!B492&amp;flux!A492)</f>
        <v>1.1299999999999999</v>
      </c>
      <c r="E492">
        <f ca="1">INDIRECT("raw!"&amp;flux!C492&amp;flux!A492)</f>
        <v>6.1783699999999998E-10</v>
      </c>
      <c r="G492" s="1">
        <f>raw!A492</f>
        <v>0</v>
      </c>
      <c r="H492" s="1">
        <f>raw!B492</f>
        <v>0</v>
      </c>
      <c r="I492" s="1">
        <f>raw!C492</f>
        <v>0</v>
      </c>
      <c r="J492" s="1">
        <f t="shared" si="463"/>
        <v>0</v>
      </c>
      <c r="K492" s="1" t="e">
        <f>raw!E492/J492</f>
        <v>#DIV/0!</v>
      </c>
      <c r="L492" t="e">
        <f t="shared" si="460"/>
        <v>#NUM!</v>
      </c>
      <c r="M492" t="e">
        <f t="shared" si="461"/>
        <v>#DIV/0!</v>
      </c>
      <c r="N492" s="1" t="e">
        <f>raw!E492/flux!M492</f>
        <v>#DIV/0!</v>
      </c>
    </row>
    <row r="493" spans="1:14" x14ac:dyDescent="0.25">
      <c r="A493">
        <f t="shared" si="465"/>
        <v>247</v>
      </c>
      <c r="B493" t="str">
        <f t="shared" ref="B493:C493" si="506">B491</f>
        <v>B</v>
      </c>
      <c r="C493" t="str">
        <f t="shared" si="506"/>
        <v>E</v>
      </c>
      <c r="D493">
        <f ca="1">INDIRECT("raw!"&amp;flux!B493&amp;flux!A493)</f>
        <v>1.1160000000000001</v>
      </c>
      <c r="E493">
        <f ca="1">INDIRECT("raw!"&amp;flux!C493&amp;flux!A493)</f>
        <v>6.1783699999999998E-10</v>
      </c>
      <c r="G493" s="1">
        <f>raw!A493</f>
        <v>0</v>
      </c>
      <c r="H493" s="1">
        <f>raw!B493</f>
        <v>0</v>
      </c>
      <c r="I493" s="1">
        <f>raw!C493</f>
        <v>0</v>
      </c>
      <c r="J493" s="1">
        <f t="shared" si="463"/>
        <v>0</v>
      </c>
      <c r="K493" s="1" t="e">
        <f>raw!E493/J493</f>
        <v>#DIV/0!</v>
      </c>
      <c r="L493" t="e">
        <f t="shared" si="460"/>
        <v>#NUM!</v>
      </c>
      <c r="M493" t="e">
        <f t="shared" si="461"/>
        <v>#DIV/0!</v>
      </c>
      <c r="N493" s="1" t="e">
        <f>raw!E493/flux!M493</f>
        <v>#DIV/0!</v>
      </c>
    </row>
    <row r="494" spans="1:14" x14ac:dyDescent="0.25">
      <c r="A494">
        <f t="shared" si="465"/>
        <v>248</v>
      </c>
      <c r="B494" t="str">
        <f t="shared" ref="B494:C494" si="507">B492</f>
        <v>A</v>
      </c>
      <c r="C494" t="str">
        <f t="shared" si="507"/>
        <v>E</v>
      </c>
      <c r="D494">
        <f ca="1">INDIRECT("raw!"&amp;flux!B494&amp;flux!A494)</f>
        <v>1.1160000000000001</v>
      </c>
      <c r="E494">
        <f ca="1">INDIRECT("raw!"&amp;flux!C494&amp;flux!A494)</f>
        <v>4.15667E-10</v>
      </c>
      <c r="G494" s="1">
        <f>raw!A494</f>
        <v>0</v>
      </c>
      <c r="H494" s="1">
        <f>raw!B494</f>
        <v>0</v>
      </c>
      <c r="I494" s="1">
        <f>raw!C494</f>
        <v>0</v>
      </c>
      <c r="J494" s="1">
        <f t="shared" si="463"/>
        <v>0</v>
      </c>
      <c r="K494" s="1" t="e">
        <f>raw!E494/J494</f>
        <v>#DIV/0!</v>
      </c>
      <c r="L494" t="e">
        <f t="shared" si="460"/>
        <v>#NUM!</v>
      </c>
      <c r="M494" t="e">
        <f t="shared" si="461"/>
        <v>#DIV/0!</v>
      </c>
      <c r="N494" s="1" t="e">
        <f>raw!E494/flux!M494</f>
        <v>#DIV/0!</v>
      </c>
    </row>
    <row r="495" spans="1:14" x14ac:dyDescent="0.25">
      <c r="A495">
        <f t="shared" si="465"/>
        <v>248</v>
      </c>
      <c r="B495" t="str">
        <f t="shared" ref="B495:C495" si="508">B493</f>
        <v>B</v>
      </c>
      <c r="C495" t="str">
        <f t="shared" si="508"/>
        <v>E</v>
      </c>
      <c r="D495">
        <f ca="1">INDIRECT("raw!"&amp;flux!B495&amp;flux!A495)</f>
        <v>1.1040000000000001</v>
      </c>
      <c r="E495">
        <f ca="1">INDIRECT("raw!"&amp;flux!C495&amp;flux!A495)</f>
        <v>4.15667E-10</v>
      </c>
      <c r="G495" s="1">
        <f>raw!A495</f>
        <v>0</v>
      </c>
      <c r="H495" s="1">
        <f>raw!B495</f>
        <v>0</v>
      </c>
      <c r="I495" s="1">
        <f>raw!C495</f>
        <v>0</v>
      </c>
      <c r="J495" s="1">
        <f t="shared" si="463"/>
        <v>0</v>
      </c>
      <c r="K495" s="1" t="e">
        <f>raw!E495/J495</f>
        <v>#DIV/0!</v>
      </c>
      <c r="L495" t="e">
        <f t="shared" si="460"/>
        <v>#NUM!</v>
      </c>
      <c r="M495" t="e">
        <f t="shared" si="461"/>
        <v>#DIV/0!</v>
      </c>
      <c r="N495" s="1" t="e">
        <f>raw!E495/flux!M495</f>
        <v>#DIV/0!</v>
      </c>
    </row>
    <row r="496" spans="1:14" x14ac:dyDescent="0.25">
      <c r="A496">
        <f t="shared" si="465"/>
        <v>249</v>
      </c>
      <c r="B496" t="str">
        <f t="shared" ref="B496:C496" si="509">B494</f>
        <v>A</v>
      </c>
      <c r="C496" t="str">
        <f t="shared" si="509"/>
        <v>E</v>
      </c>
      <c r="D496">
        <f ca="1">INDIRECT("raw!"&amp;flux!B496&amp;flux!A496)</f>
        <v>1.1040000000000001</v>
      </c>
      <c r="E496">
        <f ca="1">INDIRECT("raw!"&amp;flux!C496&amp;flux!A496)</f>
        <v>3.3647400000000001E-10</v>
      </c>
      <c r="G496" s="1">
        <f>raw!A496</f>
        <v>0</v>
      </c>
      <c r="H496" s="1">
        <f>raw!B496</f>
        <v>0</v>
      </c>
      <c r="I496" s="1">
        <f>raw!C496</f>
        <v>0</v>
      </c>
      <c r="J496" s="1">
        <f t="shared" si="463"/>
        <v>0</v>
      </c>
      <c r="K496" s="1" t="e">
        <f>raw!E496/J496</f>
        <v>#DIV/0!</v>
      </c>
      <c r="L496" t="e">
        <f t="shared" si="460"/>
        <v>#NUM!</v>
      </c>
      <c r="M496" t="e">
        <f t="shared" si="461"/>
        <v>#DIV/0!</v>
      </c>
      <c r="N496" s="1" t="e">
        <f>raw!E496/flux!M496</f>
        <v>#DIV/0!</v>
      </c>
    </row>
    <row r="497" spans="1:14" x14ac:dyDescent="0.25">
      <c r="A497">
        <f t="shared" si="465"/>
        <v>249</v>
      </c>
      <c r="B497" t="str">
        <f t="shared" ref="B497:C497" si="510">B495</f>
        <v>B</v>
      </c>
      <c r="C497" t="str">
        <f t="shared" si="510"/>
        <v>E</v>
      </c>
      <c r="D497">
        <f ca="1">INDIRECT("raw!"&amp;flux!B497&amp;flux!A497)</f>
        <v>1.0920000000000001</v>
      </c>
      <c r="E497">
        <f ca="1">INDIRECT("raw!"&amp;flux!C497&amp;flux!A497)</f>
        <v>3.3647400000000001E-10</v>
      </c>
      <c r="G497" s="1">
        <f>raw!A497</f>
        <v>0</v>
      </c>
      <c r="H497" s="1">
        <f>raw!B497</f>
        <v>0</v>
      </c>
      <c r="I497" s="1">
        <f>raw!C497</f>
        <v>0</v>
      </c>
      <c r="J497" s="1">
        <f t="shared" si="463"/>
        <v>0</v>
      </c>
      <c r="K497" s="1" t="e">
        <f>raw!E497/J497</f>
        <v>#DIV/0!</v>
      </c>
      <c r="L497" t="e">
        <f t="shared" si="460"/>
        <v>#NUM!</v>
      </c>
      <c r="M497" t="e">
        <f t="shared" si="461"/>
        <v>#DIV/0!</v>
      </c>
      <c r="N497" s="1" t="e">
        <f>raw!E497/flux!M497</f>
        <v>#DIV/0!</v>
      </c>
    </row>
    <row r="498" spans="1:14" x14ac:dyDescent="0.25">
      <c r="A498">
        <f t="shared" si="465"/>
        <v>250</v>
      </c>
      <c r="B498" t="str">
        <f t="shared" ref="B498:C498" si="511">B496</f>
        <v>A</v>
      </c>
      <c r="C498" t="str">
        <f t="shared" si="511"/>
        <v>E</v>
      </c>
      <c r="D498">
        <f ca="1">INDIRECT("raw!"&amp;flux!B498&amp;flux!A498)</f>
        <v>1.0920000000000001</v>
      </c>
      <c r="E498">
        <f ca="1">INDIRECT("raw!"&amp;flux!C498&amp;flux!A498)</f>
        <v>3.28475E-10</v>
      </c>
      <c r="G498" s="1">
        <f>raw!A498</f>
        <v>0</v>
      </c>
      <c r="H498" s="1">
        <f>raw!B498</f>
        <v>0</v>
      </c>
      <c r="I498" s="1">
        <f>raw!C498</f>
        <v>0</v>
      </c>
      <c r="J498" s="1">
        <f t="shared" si="463"/>
        <v>0</v>
      </c>
      <c r="K498" s="1" t="e">
        <f>raw!E498/J498</f>
        <v>#DIV/0!</v>
      </c>
      <c r="L498" t="e">
        <f t="shared" si="460"/>
        <v>#NUM!</v>
      </c>
      <c r="M498" t="e">
        <f t="shared" si="461"/>
        <v>#DIV/0!</v>
      </c>
      <c r="N498" s="1" t="e">
        <f>raw!E498/flux!M498</f>
        <v>#DIV/0!</v>
      </c>
    </row>
    <row r="499" spans="1:14" x14ac:dyDescent="0.25">
      <c r="A499">
        <f t="shared" si="465"/>
        <v>250</v>
      </c>
      <c r="B499" t="str">
        <f t="shared" ref="B499:C499" si="512">B497</f>
        <v>B</v>
      </c>
      <c r="C499" t="str">
        <f t="shared" si="512"/>
        <v>E</v>
      </c>
      <c r="D499">
        <f ca="1">INDIRECT("raw!"&amp;flux!B499&amp;flux!A499)</f>
        <v>1.0780000000000001</v>
      </c>
      <c r="E499">
        <f ca="1">INDIRECT("raw!"&amp;flux!C499&amp;flux!A499)</f>
        <v>3.28475E-10</v>
      </c>
      <c r="G499" s="1">
        <f>raw!A499</f>
        <v>0</v>
      </c>
      <c r="H499" s="1">
        <f>raw!B499</f>
        <v>0</v>
      </c>
      <c r="I499" s="1">
        <f>raw!C499</f>
        <v>0</v>
      </c>
      <c r="J499" s="1">
        <f t="shared" si="463"/>
        <v>0</v>
      </c>
      <c r="K499" s="1" t="e">
        <f>raw!E499/J499</f>
        <v>#DIV/0!</v>
      </c>
      <c r="L499" t="e">
        <f t="shared" si="460"/>
        <v>#NUM!</v>
      </c>
      <c r="M499" t="e">
        <f t="shared" si="461"/>
        <v>#DIV/0!</v>
      </c>
      <c r="N499" s="1" t="e">
        <f>raw!E499/flux!M499</f>
        <v>#DIV/0!</v>
      </c>
    </row>
    <row r="500" spans="1:14" x14ac:dyDescent="0.25">
      <c r="A500">
        <f t="shared" si="465"/>
        <v>251</v>
      </c>
      <c r="B500" t="str">
        <f t="shared" ref="B500:C500" si="513">B498</f>
        <v>A</v>
      </c>
      <c r="C500" t="str">
        <f t="shared" si="513"/>
        <v>E</v>
      </c>
      <c r="D500">
        <f ca="1">INDIRECT("raw!"&amp;flux!B500&amp;flux!A500)</f>
        <v>1.0780000000000001</v>
      </c>
      <c r="E500">
        <f ca="1">INDIRECT("raw!"&amp;flux!C500&amp;flux!A500)</f>
        <v>7.6895699999999997E-10</v>
      </c>
      <c r="G500" s="1">
        <f>raw!A500</f>
        <v>0</v>
      </c>
      <c r="H500" s="1">
        <f>raw!B500</f>
        <v>0</v>
      </c>
      <c r="I500" s="1">
        <f>raw!C500</f>
        <v>0</v>
      </c>
      <c r="J500" s="1">
        <f t="shared" si="463"/>
        <v>0</v>
      </c>
      <c r="K500" s="1" t="e">
        <f>raw!E500/J500</f>
        <v>#DIV/0!</v>
      </c>
      <c r="L500" t="e">
        <f t="shared" si="460"/>
        <v>#NUM!</v>
      </c>
      <c r="M500" t="e">
        <f t="shared" si="461"/>
        <v>#DIV/0!</v>
      </c>
      <c r="N500" s="1" t="e">
        <f>raw!E500/flux!M500</f>
        <v>#DIV/0!</v>
      </c>
    </row>
    <row r="501" spans="1:14" x14ac:dyDescent="0.25">
      <c r="A501">
        <f t="shared" si="465"/>
        <v>251</v>
      </c>
      <c r="B501" t="str">
        <f t="shared" ref="B501:C501" si="514">B499</f>
        <v>B</v>
      </c>
      <c r="C501" t="str">
        <f t="shared" si="514"/>
        <v>E</v>
      </c>
      <c r="D501">
        <f ca="1">INDIRECT("raw!"&amp;flux!B501&amp;flux!A501)</f>
        <v>1.0349999999999999</v>
      </c>
      <c r="E501">
        <f ca="1">INDIRECT("raw!"&amp;flux!C501&amp;flux!A501)</f>
        <v>7.6895699999999997E-10</v>
      </c>
      <c r="G501" s="1">
        <f>raw!A501</f>
        <v>0</v>
      </c>
      <c r="H501" s="1">
        <f>raw!B501</f>
        <v>0</v>
      </c>
      <c r="I501" s="1">
        <f>raw!C501</f>
        <v>0</v>
      </c>
      <c r="J501" s="1">
        <f t="shared" si="463"/>
        <v>0</v>
      </c>
      <c r="K501" s="1" t="e">
        <f>raw!E501/J501</f>
        <v>#DIV/0!</v>
      </c>
      <c r="L501" t="e">
        <f t="shared" si="460"/>
        <v>#NUM!</v>
      </c>
      <c r="M501" t="e">
        <f t="shared" si="461"/>
        <v>#DIV/0!</v>
      </c>
      <c r="N501" s="1" t="e">
        <f>raw!E501/flux!M501</f>
        <v>#DIV/0!</v>
      </c>
    </row>
    <row r="502" spans="1:14" x14ac:dyDescent="0.25">
      <c r="A502">
        <f t="shared" si="465"/>
        <v>252</v>
      </c>
      <c r="B502" t="str">
        <f t="shared" ref="B502:C502" si="515">B500</f>
        <v>A</v>
      </c>
      <c r="C502" t="str">
        <f t="shared" si="515"/>
        <v>E</v>
      </c>
      <c r="D502">
        <f ca="1">INDIRECT("raw!"&amp;flux!B502&amp;flux!A502)</f>
        <v>1.0349999999999999</v>
      </c>
      <c r="E502">
        <f ca="1">INDIRECT("raw!"&amp;flux!C502&amp;flux!A502)</f>
        <v>2.17539E-10</v>
      </c>
      <c r="G502" s="1">
        <f>raw!A502</f>
        <v>0</v>
      </c>
      <c r="H502" s="1">
        <f>raw!B502</f>
        <v>0</v>
      </c>
      <c r="I502" s="1">
        <f>raw!C502</f>
        <v>0</v>
      </c>
      <c r="J502" s="1">
        <f t="shared" si="463"/>
        <v>0</v>
      </c>
      <c r="K502" s="1" t="e">
        <f>raw!E502/J502</f>
        <v>#DIV/0!</v>
      </c>
      <c r="L502" t="e">
        <f t="shared" si="460"/>
        <v>#NUM!</v>
      </c>
      <c r="M502" t="e">
        <f t="shared" si="461"/>
        <v>#DIV/0!</v>
      </c>
      <c r="N502" s="1" t="e">
        <f>raw!E502/flux!M502</f>
        <v>#DIV/0!</v>
      </c>
    </row>
    <row r="503" spans="1:14" x14ac:dyDescent="0.25">
      <c r="A503">
        <f t="shared" si="465"/>
        <v>252</v>
      </c>
      <c r="B503" t="str">
        <f t="shared" ref="B503:C503" si="516">B501</f>
        <v>B</v>
      </c>
      <c r="C503" t="str">
        <f t="shared" si="516"/>
        <v>E</v>
      </c>
      <c r="D503">
        <f ca="1">INDIRECT("raw!"&amp;flux!B503&amp;flux!A503)</f>
        <v>1.0209999999999999</v>
      </c>
      <c r="E503">
        <f ca="1">INDIRECT("raw!"&amp;flux!C503&amp;flux!A503)</f>
        <v>2.17539E-10</v>
      </c>
      <c r="G503" s="1">
        <f>raw!A503</f>
        <v>0</v>
      </c>
      <c r="H503" s="1">
        <f>raw!B503</f>
        <v>0</v>
      </c>
      <c r="I503" s="1">
        <f>raw!C503</f>
        <v>0</v>
      </c>
      <c r="J503" s="1">
        <f t="shared" si="463"/>
        <v>0</v>
      </c>
      <c r="K503" s="1" t="e">
        <f>raw!E503/J503</f>
        <v>#DIV/0!</v>
      </c>
      <c r="L503" t="e">
        <f t="shared" si="460"/>
        <v>#NUM!</v>
      </c>
      <c r="M503" t="e">
        <f t="shared" si="461"/>
        <v>#DIV/0!</v>
      </c>
      <c r="N503" s="1" t="e">
        <f>raw!E503/flux!M503</f>
        <v>#DIV/0!</v>
      </c>
    </row>
    <row r="504" spans="1:14" x14ac:dyDescent="0.25">
      <c r="A504">
        <f t="shared" si="465"/>
        <v>253</v>
      </c>
      <c r="B504" t="str">
        <f t="shared" ref="B504:C504" si="517">B502</f>
        <v>A</v>
      </c>
      <c r="C504" t="str">
        <f t="shared" si="517"/>
        <v>E</v>
      </c>
      <c r="D504">
        <f ca="1">INDIRECT("raw!"&amp;flux!B504&amp;flux!A504)</f>
        <v>1.0209999999999999</v>
      </c>
      <c r="E504">
        <f ca="1">INDIRECT("raw!"&amp;flux!C504&amp;flux!A504)</f>
        <v>1.91291E-10</v>
      </c>
      <c r="G504" s="1">
        <f>raw!A504</f>
        <v>0</v>
      </c>
      <c r="H504" s="1">
        <f>raw!B504</f>
        <v>0</v>
      </c>
      <c r="I504" s="1">
        <f>raw!C504</f>
        <v>0</v>
      </c>
      <c r="J504" s="1">
        <f t="shared" si="463"/>
        <v>0</v>
      </c>
      <c r="K504" s="1" t="e">
        <f>raw!E504/J504</f>
        <v>#DIV/0!</v>
      </c>
      <c r="L504" t="e">
        <f t="shared" si="460"/>
        <v>#NUM!</v>
      </c>
      <c r="M504" t="e">
        <f t="shared" si="461"/>
        <v>#DIV/0!</v>
      </c>
      <c r="N504" s="1" t="e">
        <f>raw!E504/flux!M504</f>
        <v>#DIV/0!</v>
      </c>
    </row>
    <row r="505" spans="1:14" x14ac:dyDescent="0.25">
      <c r="A505">
        <f t="shared" si="465"/>
        <v>253</v>
      </c>
      <c r="B505" t="str">
        <f t="shared" ref="B505:C505" si="518">B503</f>
        <v>B</v>
      </c>
      <c r="C505" t="str">
        <f t="shared" si="518"/>
        <v>E</v>
      </c>
      <c r="D505">
        <f ca="1">INDIRECT("raw!"&amp;flux!B505&amp;flux!A505)</f>
        <v>1.0089999999999999</v>
      </c>
      <c r="E505">
        <f ca="1">INDIRECT("raw!"&amp;flux!C505&amp;flux!A505)</f>
        <v>1.91291E-10</v>
      </c>
      <c r="G505" s="1">
        <f>raw!A505</f>
        <v>0</v>
      </c>
      <c r="H505" s="1">
        <f>raw!B505</f>
        <v>0</v>
      </c>
      <c r="I505" s="1">
        <f>raw!C505</f>
        <v>0</v>
      </c>
      <c r="J505" s="1">
        <f t="shared" si="463"/>
        <v>0</v>
      </c>
      <c r="K505" s="1" t="e">
        <f>raw!E505/J505</f>
        <v>#DIV/0!</v>
      </c>
      <c r="L505" t="e">
        <f t="shared" si="460"/>
        <v>#NUM!</v>
      </c>
      <c r="M505" t="e">
        <f t="shared" si="461"/>
        <v>#DIV/0!</v>
      </c>
      <c r="N505" s="1" t="e">
        <f>raw!E505/flux!M505</f>
        <v>#DIV/0!</v>
      </c>
    </row>
    <row r="506" spans="1:14" x14ac:dyDescent="0.25">
      <c r="A506">
        <f t="shared" si="465"/>
        <v>254</v>
      </c>
      <c r="B506" t="str">
        <f t="shared" ref="B506:C506" si="519">B504</f>
        <v>A</v>
      </c>
      <c r="C506" t="str">
        <f t="shared" si="519"/>
        <v>E</v>
      </c>
      <c r="D506">
        <f ca="1">INDIRECT("raw!"&amp;flux!B506&amp;flux!A506)</f>
        <v>1.0089999999999999</v>
      </c>
      <c r="E506">
        <f ca="1">INDIRECT("raw!"&amp;flux!C506&amp;flux!A506)</f>
        <v>2.1958000000000001E-10</v>
      </c>
      <c r="G506" s="1">
        <f>raw!A506</f>
        <v>0</v>
      </c>
      <c r="H506" s="1">
        <f>raw!B506</f>
        <v>0</v>
      </c>
      <c r="I506" s="1">
        <f>raw!C506</f>
        <v>0</v>
      </c>
      <c r="J506" s="1">
        <f t="shared" si="463"/>
        <v>0</v>
      </c>
      <c r="K506" s="1" t="e">
        <f>raw!E506/J506</f>
        <v>#DIV/0!</v>
      </c>
      <c r="L506" t="e">
        <f t="shared" si="460"/>
        <v>#NUM!</v>
      </c>
      <c r="M506" t="e">
        <f t="shared" si="461"/>
        <v>#DIV/0!</v>
      </c>
      <c r="N506" s="1" t="e">
        <f>raw!E506/flux!M506</f>
        <v>#DIV/0!</v>
      </c>
    </row>
    <row r="507" spans="1:14" x14ac:dyDescent="0.25">
      <c r="A507">
        <f t="shared" si="465"/>
        <v>254</v>
      </c>
      <c r="B507" t="str">
        <f t="shared" ref="B507:C507" si="520">B505</f>
        <v>B</v>
      </c>
      <c r="C507" t="str">
        <f t="shared" si="520"/>
        <v>E</v>
      </c>
      <c r="D507">
        <f ca="1">INDIRECT("raw!"&amp;flux!B507&amp;flux!A507)</f>
        <v>0.99650000000000005</v>
      </c>
      <c r="E507">
        <f ca="1">INDIRECT("raw!"&amp;flux!C507&amp;flux!A507)</f>
        <v>2.1958000000000001E-10</v>
      </c>
      <c r="G507" s="1">
        <f>raw!A507</f>
        <v>0</v>
      </c>
      <c r="H507" s="1">
        <f>raw!B507</f>
        <v>0</v>
      </c>
      <c r="I507" s="1">
        <f>raw!C507</f>
        <v>0</v>
      </c>
      <c r="J507" s="1">
        <f t="shared" si="463"/>
        <v>0</v>
      </c>
      <c r="K507" s="1" t="e">
        <f>raw!E507/J507</f>
        <v>#DIV/0!</v>
      </c>
      <c r="L507" t="e">
        <f t="shared" si="460"/>
        <v>#NUM!</v>
      </c>
      <c r="M507" t="e">
        <f t="shared" si="461"/>
        <v>#DIV/0!</v>
      </c>
      <c r="N507" s="1" t="e">
        <f>raw!E507/flux!M507</f>
        <v>#DIV/0!</v>
      </c>
    </row>
    <row r="508" spans="1:14" x14ac:dyDescent="0.25">
      <c r="A508">
        <f t="shared" si="465"/>
        <v>255</v>
      </c>
      <c r="B508" t="str">
        <f t="shared" ref="B508:C508" si="521">B506</f>
        <v>A</v>
      </c>
      <c r="C508" t="str">
        <f t="shared" si="521"/>
        <v>E</v>
      </c>
      <c r="D508">
        <f ca="1">INDIRECT("raw!"&amp;flux!B508&amp;flux!A508)</f>
        <v>0.99650000000000005</v>
      </c>
      <c r="E508">
        <f ca="1">INDIRECT("raw!"&amp;flux!C508&amp;flux!A508)</f>
        <v>3.0676400000000002E-10</v>
      </c>
      <c r="G508" s="1">
        <f>raw!A508</f>
        <v>0</v>
      </c>
      <c r="H508" s="1">
        <f>raw!B508</f>
        <v>0</v>
      </c>
      <c r="I508" s="1">
        <f>raw!C508</f>
        <v>0</v>
      </c>
      <c r="J508" s="1">
        <f t="shared" si="463"/>
        <v>0</v>
      </c>
      <c r="K508" s="1" t="e">
        <f>raw!E508/J508</f>
        <v>#DIV/0!</v>
      </c>
      <c r="L508" t="e">
        <f t="shared" si="460"/>
        <v>#NUM!</v>
      </c>
      <c r="M508" t="e">
        <f t="shared" si="461"/>
        <v>#DIV/0!</v>
      </c>
      <c r="N508" s="1" t="e">
        <f>raw!E508/flux!M508</f>
        <v>#DIV/0!</v>
      </c>
    </row>
    <row r="509" spans="1:14" x14ac:dyDescent="0.25">
      <c r="A509">
        <f t="shared" si="465"/>
        <v>255</v>
      </c>
      <c r="B509" t="str">
        <f t="shared" ref="B509:C509" si="522">B507</f>
        <v>B</v>
      </c>
      <c r="C509" t="str">
        <f t="shared" si="522"/>
        <v>E</v>
      </c>
      <c r="D509">
        <f ca="1">INDIRECT("raw!"&amp;flux!B509&amp;flux!A509)</f>
        <v>0.98196000000000006</v>
      </c>
      <c r="E509">
        <f ca="1">INDIRECT("raw!"&amp;flux!C509&amp;flux!A509)</f>
        <v>3.0676400000000002E-10</v>
      </c>
      <c r="G509" s="1">
        <f>raw!A509</f>
        <v>0</v>
      </c>
      <c r="H509" s="1">
        <f>raw!B509</f>
        <v>0</v>
      </c>
      <c r="I509" s="1">
        <f>raw!C509</f>
        <v>0</v>
      </c>
      <c r="J509" s="1">
        <f t="shared" si="463"/>
        <v>0</v>
      </c>
      <c r="K509" s="1" t="e">
        <f>raw!E509/J509</f>
        <v>#DIV/0!</v>
      </c>
      <c r="L509" t="e">
        <f t="shared" si="460"/>
        <v>#NUM!</v>
      </c>
      <c r="M509" t="e">
        <f t="shared" si="461"/>
        <v>#DIV/0!</v>
      </c>
      <c r="N509" s="1" t="e">
        <f>raw!E509/flux!M509</f>
        <v>#DIV/0!</v>
      </c>
    </row>
    <row r="510" spans="1:14" x14ac:dyDescent="0.25">
      <c r="A510">
        <f t="shared" si="465"/>
        <v>256</v>
      </c>
      <c r="B510" t="str">
        <f t="shared" ref="B510:C510" si="523">B508</f>
        <v>A</v>
      </c>
      <c r="C510" t="str">
        <f t="shared" si="523"/>
        <v>E</v>
      </c>
      <c r="D510">
        <f ca="1">INDIRECT("raw!"&amp;flux!B510&amp;flux!A510)</f>
        <v>0.98196000000000006</v>
      </c>
      <c r="E510">
        <f ca="1">INDIRECT("raw!"&amp;flux!C510&amp;flux!A510)</f>
        <v>5.2264700000000003E-10</v>
      </c>
      <c r="G510" s="1">
        <f>raw!A510</f>
        <v>0</v>
      </c>
      <c r="H510" s="1">
        <f>raw!B510</f>
        <v>0</v>
      </c>
      <c r="I510" s="1">
        <f>raw!C510</f>
        <v>0</v>
      </c>
      <c r="J510" s="1">
        <f t="shared" si="463"/>
        <v>0</v>
      </c>
      <c r="K510" s="1" t="e">
        <f>raw!E510/J510</f>
        <v>#DIV/0!</v>
      </c>
      <c r="L510" t="e">
        <f t="shared" si="460"/>
        <v>#NUM!</v>
      </c>
      <c r="M510" t="e">
        <f t="shared" si="461"/>
        <v>#DIV/0!</v>
      </c>
      <c r="N510" s="1" t="e">
        <f>raw!E510/flux!M510</f>
        <v>#DIV/0!</v>
      </c>
    </row>
    <row r="511" spans="1:14" x14ac:dyDescent="0.25">
      <c r="A511">
        <f t="shared" si="465"/>
        <v>256</v>
      </c>
      <c r="B511" t="str">
        <f t="shared" ref="B511:C511" si="524">B509</f>
        <v>B</v>
      </c>
      <c r="C511" t="str">
        <f t="shared" si="524"/>
        <v>E</v>
      </c>
      <c r="D511">
        <f ca="1">INDIRECT("raw!"&amp;flux!B511&amp;flux!A511)</f>
        <v>0.96396000000000004</v>
      </c>
      <c r="E511">
        <f ca="1">INDIRECT("raw!"&amp;flux!C511&amp;flux!A511)</f>
        <v>5.2264700000000003E-10</v>
      </c>
      <c r="G511" s="1">
        <f>raw!A511</f>
        <v>0</v>
      </c>
      <c r="H511" s="1">
        <f>raw!B511</f>
        <v>0</v>
      </c>
      <c r="I511" s="1">
        <f>raw!C511</f>
        <v>0</v>
      </c>
      <c r="J511" s="1">
        <f t="shared" si="463"/>
        <v>0</v>
      </c>
      <c r="K511" s="1" t="e">
        <f>raw!E511/J511</f>
        <v>#DIV/0!</v>
      </c>
      <c r="L511" t="e">
        <f t="shared" si="460"/>
        <v>#NUM!</v>
      </c>
      <c r="M511" t="e">
        <f t="shared" si="461"/>
        <v>#DIV/0!</v>
      </c>
      <c r="N511" s="1" t="e">
        <f>raw!E511/flux!M511</f>
        <v>#DIV/0!</v>
      </c>
    </row>
    <row r="512" spans="1:14" x14ac:dyDescent="0.25">
      <c r="A512">
        <f t="shared" si="465"/>
        <v>257</v>
      </c>
      <c r="B512" t="str">
        <f t="shared" ref="B512:C512" si="525">B510</f>
        <v>A</v>
      </c>
      <c r="C512" t="str">
        <f t="shared" si="525"/>
        <v>E</v>
      </c>
      <c r="D512">
        <f ca="1">INDIRECT("raw!"&amp;flux!B512&amp;flux!A512)</f>
        <v>0.96396000000000004</v>
      </c>
      <c r="E512">
        <f ca="1">INDIRECT("raw!"&amp;flux!C512&amp;flux!A512)</f>
        <v>8.7789700000000001E-10</v>
      </c>
      <c r="G512" s="1">
        <f>raw!A512</f>
        <v>0</v>
      </c>
      <c r="H512" s="1">
        <f>raw!B512</f>
        <v>0</v>
      </c>
      <c r="I512" s="1">
        <f>raw!C512</f>
        <v>0</v>
      </c>
      <c r="J512" s="1">
        <f t="shared" si="463"/>
        <v>0</v>
      </c>
      <c r="K512" s="1" t="e">
        <f>raw!E512/J512</f>
        <v>#DIV/0!</v>
      </c>
      <c r="L512" t="e">
        <f t="shared" si="460"/>
        <v>#NUM!</v>
      </c>
      <c r="M512" t="e">
        <f t="shared" si="461"/>
        <v>#DIV/0!</v>
      </c>
      <c r="N512" s="1" t="e">
        <f>raw!E512/flux!M512</f>
        <v>#DIV/0!</v>
      </c>
    </row>
    <row r="513" spans="1:14" x14ac:dyDescent="0.25">
      <c r="A513">
        <f t="shared" si="465"/>
        <v>257</v>
      </c>
      <c r="B513" t="str">
        <f t="shared" ref="B513:C513" si="526">B511</f>
        <v>B</v>
      </c>
      <c r="C513" t="str">
        <f t="shared" si="526"/>
        <v>E</v>
      </c>
      <c r="D513">
        <f ca="1">INDIRECT("raw!"&amp;flux!B513&amp;flux!A513)</f>
        <v>0.94401999999999997</v>
      </c>
      <c r="E513">
        <f ca="1">INDIRECT("raw!"&amp;flux!C513&amp;flux!A513)</f>
        <v>8.7789700000000001E-10</v>
      </c>
      <c r="G513" s="1">
        <f>raw!A513</f>
        <v>0</v>
      </c>
      <c r="H513" s="1">
        <f>raw!B513</f>
        <v>0</v>
      </c>
      <c r="I513" s="1">
        <f>raw!C513</f>
        <v>0</v>
      </c>
      <c r="J513" s="1">
        <f t="shared" si="463"/>
        <v>0</v>
      </c>
      <c r="K513" s="1" t="e">
        <f>raw!E513/J513</f>
        <v>#DIV/0!</v>
      </c>
      <c r="L513" t="e">
        <f t="shared" si="460"/>
        <v>#NUM!</v>
      </c>
      <c r="M513" t="e">
        <f t="shared" si="461"/>
        <v>#DIV/0!</v>
      </c>
      <c r="N513" s="1" t="e">
        <f>raw!E513/flux!M513</f>
        <v>#DIV/0!</v>
      </c>
    </row>
    <row r="514" spans="1:14" x14ac:dyDescent="0.25">
      <c r="A514">
        <f t="shared" si="465"/>
        <v>258</v>
      </c>
      <c r="B514" t="str">
        <f t="shared" ref="B514:C514" si="527">B512</f>
        <v>A</v>
      </c>
      <c r="C514" t="str">
        <f t="shared" si="527"/>
        <v>E</v>
      </c>
      <c r="D514">
        <f ca="1">INDIRECT("raw!"&amp;flux!B514&amp;flux!A514)</f>
        <v>0.94401999999999997</v>
      </c>
      <c r="E514">
        <f ca="1">INDIRECT("raw!"&amp;flux!C514&amp;flux!A514)</f>
        <v>1.5823599999999999E-9</v>
      </c>
      <c r="G514" s="1">
        <f>raw!A514</f>
        <v>0</v>
      </c>
      <c r="H514" s="1">
        <f>raw!B514</f>
        <v>0</v>
      </c>
      <c r="I514" s="1">
        <f>raw!C514</f>
        <v>0</v>
      </c>
      <c r="J514" s="1">
        <f t="shared" si="463"/>
        <v>0</v>
      </c>
      <c r="K514" s="1" t="e">
        <f>raw!E514/J514</f>
        <v>#DIV/0!</v>
      </c>
      <c r="L514" t="e">
        <f t="shared" ref="L514:L577" si="528">LN(I514/G$2)</f>
        <v>#NUM!</v>
      </c>
      <c r="M514" t="e">
        <f t="shared" ref="M514:M577" si="529">LN(G514/H514)</f>
        <v>#DIV/0!</v>
      </c>
      <c r="N514" s="1" t="e">
        <f>raw!E514/flux!M514</f>
        <v>#DIV/0!</v>
      </c>
    </row>
    <row r="515" spans="1:14" x14ac:dyDescent="0.25">
      <c r="A515">
        <f t="shared" si="465"/>
        <v>258</v>
      </c>
      <c r="B515" t="str">
        <f t="shared" ref="B515:C515" si="530">B513</f>
        <v>B</v>
      </c>
      <c r="C515" t="str">
        <f t="shared" si="530"/>
        <v>E</v>
      </c>
      <c r="D515">
        <f ca="1">INDIRECT("raw!"&amp;flux!B515&amp;flux!A515)</f>
        <v>0.91998000000000002</v>
      </c>
      <c r="E515">
        <f ca="1">INDIRECT("raw!"&amp;flux!C515&amp;flux!A515)</f>
        <v>1.5823599999999999E-9</v>
      </c>
      <c r="G515" s="1">
        <f>raw!A515</f>
        <v>0</v>
      </c>
      <c r="H515" s="1">
        <f>raw!B515</f>
        <v>0</v>
      </c>
      <c r="I515" s="1">
        <f>raw!C515</f>
        <v>0</v>
      </c>
      <c r="J515" s="1">
        <f t="shared" ref="J515:J578" si="531">G515-H515</f>
        <v>0</v>
      </c>
      <c r="K515" s="1" t="e">
        <f>raw!E515/J515</f>
        <v>#DIV/0!</v>
      </c>
      <c r="L515" t="e">
        <f t="shared" si="528"/>
        <v>#NUM!</v>
      </c>
      <c r="M515" t="e">
        <f t="shared" si="529"/>
        <v>#DIV/0!</v>
      </c>
      <c r="N515" s="1" t="e">
        <f>raw!E515/flux!M515</f>
        <v>#DIV/0!</v>
      </c>
    </row>
    <row r="516" spans="1:14" x14ac:dyDescent="0.25">
      <c r="A516">
        <f t="shared" si="465"/>
        <v>259</v>
      </c>
      <c r="B516" t="str">
        <f t="shared" ref="B516:C516" si="532">B514</f>
        <v>A</v>
      </c>
      <c r="C516" t="str">
        <f t="shared" si="532"/>
        <v>E</v>
      </c>
      <c r="D516">
        <f ca="1">INDIRECT("raw!"&amp;flux!B516&amp;flux!A516)</f>
        <v>0.91998000000000002</v>
      </c>
      <c r="E516">
        <f ca="1">INDIRECT("raw!"&amp;flux!C516&amp;flux!A516)</f>
        <v>3.8456899999999998E-9</v>
      </c>
      <c r="G516" s="1">
        <f>raw!A516</f>
        <v>0</v>
      </c>
      <c r="H516" s="1">
        <f>raw!B516</f>
        <v>0</v>
      </c>
      <c r="I516" s="1">
        <f>raw!C516</f>
        <v>0</v>
      </c>
      <c r="J516" s="1">
        <f t="shared" si="531"/>
        <v>0</v>
      </c>
      <c r="K516" s="1" t="e">
        <f>raw!E516/J516</f>
        <v>#DIV/0!</v>
      </c>
      <c r="L516" t="e">
        <f t="shared" si="528"/>
        <v>#NUM!</v>
      </c>
      <c r="M516" t="e">
        <f t="shared" si="529"/>
        <v>#DIV/0!</v>
      </c>
      <c r="N516" s="1" t="e">
        <f>raw!E516/flux!M516</f>
        <v>#DIV/0!</v>
      </c>
    </row>
    <row r="517" spans="1:14" x14ac:dyDescent="0.25">
      <c r="A517">
        <f t="shared" ref="A517:A580" si="533">A515+1</f>
        <v>259</v>
      </c>
      <c r="B517" t="str">
        <f t="shared" ref="B517:C517" si="534">B515</f>
        <v>B</v>
      </c>
      <c r="C517" t="str">
        <f t="shared" si="534"/>
        <v>E</v>
      </c>
      <c r="D517">
        <f ca="1">INDIRECT("raw!"&amp;flux!B517&amp;flux!A517)</f>
        <v>0.88002000000000002</v>
      </c>
      <c r="E517">
        <f ca="1">INDIRECT("raw!"&amp;flux!C517&amp;flux!A517)</f>
        <v>3.8456899999999998E-9</v>
      </c>
      <c r="G517" s="1">
        <f>raw!A517</f>
        <v>0</v>
      </c>
      <c r="H517" s="1">
        <f>raw!B517</f>
        <v>0</v>
      </c>
      <c r="I517" s="1">
        <f>raw!C517</f>
        <v>0</v>
      </c>
      <c r="J517" s="1">
        <f t="shared" si="531"/>
        <v>0</v>
      </c>
      <c r="K517" s="1" t="e">
        <f>raw!E517/J517</f>
        <v>#DIV/0!</v>
      </c>
      <c r="L517" t="e">
        <f t="shared" si="528"/>
        <v>#NUM!</v>
      </c>
      <c r="M517" t="e">
        <f t="shared" si="529"/>
        <v>#DIV/0!</v>
      </c>
      <c r="N517" s="1" t="e">
        <f>raw!E517/flux!M517</f>
        <v>#DIV/0!</v>
      </c>
    </row>
    <row r="518" spans="1:14" x14ac:dyDescent="0.25">
      <c r="A518">
        <f t="shared" si="533"/>
        <v>260</v>
      </c>
      <c r="B518" t="str">
        <f t="shared" ref="B518:C518" si="535">B516</f>
        <v>A</v>
      </c>
      <c r="C518" t="str">
        <f t="shared" si="535"/>
        <v>E</v>
      </c>
      <c r="D518">
        <f ca="1">INDIRECT("raw!"&amp;flux!B518&amp;flux!A518)</f>
        <v>0.88002000000000002</v>
      </c>
      <c r="E518">
        <f ca="1">INDIRECT("raw!"&amp;flux!C518&amp;flux!A518)</f>
        <v>8.1839399999999998E-9</v>
      </c>
      <c r="G518" s="1">
        <f>raw!A518</f>
        <v>0</v>
      </c>
      <c r="H518" s="1">
        <f>raw!B518</f>
        <v>0</v>
      </c>
      <c r="I518" s="1">
        <f>raw!C518</f>
        <v>0</v>
      </c>
      <c r="J518" s="1">
        <f t="shared" si="531"/>
        <v>0</v>
      </c>
      <c r="K518" s="1" t="e">
        <f>raw!E518/J518</f>
        <v>#DIV/0!</v>
      </c>
      <c r="L518" t="e">
        <f t="shared" si="528"/>
        <v>#NUM!</v>
      </c>
      <c r="M518" t="e">
        <f t="shared" si="529"/>
        <v>#DIV/0!</v>
      </c>
      <c r="N518" s="1" t="e">
        <f>raw!E518/flux!M518</f>
        <v>#DIV/0!</v>
      </c>
    </row>
    <row r="519" spans="1:14" x14ac:dyDescent="0.25">
      <c r="A519">
        <f t="shared" si="533"/>
        <v>260</v>
      </c>
      <c r="B519" t="str">
        <f t="shared" ref="B519:C519" si="536">B517</f>
        <v>B</v>
      </c>
      <c r="C519" t="str">
        <f t="shared" si="536"/>
        <v>E</v>
      </c>
      <c r="D519">
        <f ca="1">INDIRECT("raw!"&amp;flux!B519&amp;flux!A519)</f>
        <v>0.82003999999999999</v>
      </c>
      <c r="E519">
        <f ca="1">INDIRECT("raw!"&amp;flux!C519&amp;flux!A519)</f>
        <v>8.1839399999999998E-9</v>
      </c>
      <c r="G519" s="1">
        <f>raw!A519</f>
        <v>0</v>
      </c>
      <c r="H519" s="1">
        <f>raw!B519</f>
        <v>0</v>
      </c>
      <c r="I519" s="1">
        <f>raw!C519</f>
        <v>0</v>
      </c>
      <c r="J519" s="1">
        <f t="shared" si="531"/>
        <v>0</v>
      </c>
      <c r="K519" s="1" t="e">
        <f>raw!E519/J519</f>
        <v>#DIV/0!</v>
      </c>
      <c r="L519" t="e">
        <f t="shared" si="528"/>
        <v>#NUM!</v>
      </c>
      <c r="M519" t="e">
        <f t="shared" si="529"/>
        <v>#DIV/0!</v>
      </c>
      <c r="N519" s="1" t="e">
        <f>raw!E519/flux!M519</f>
        <v>#DIV/0!</v>
      </c>
    </row>
    <row r="520" spans="1:14" x14ac:dyDescent="0.25">
      <c r="A520">
        <f t="shared" si="533"/>
        <v>261</v>
      </c>
      <c r="B520" t="str">
        <f t="shared" ref="B520:C520" si="537">B518</f>
        <v>A</v>
      </c>
      <c r="C520" t="str">
        <f t="shared" si="537"/>
        <v>E</v>
      </c>
      <c r="D520">
        <f ca="1">INDIRECT("raw!"&amp;flux!B520&amp;flux!A520)</f>
        <v>0.82003999999999999</v>
      </c>
      <c r="E520">
        <f ca="1">INDIRECT("raw!"&amp;flux!C520&amp;flux!A520)</f>
        <v>1.7846899999999999E-8</v>
      </c>
      <c r="G520" s="1">
        <f>raw!A520</f>
        <v>0</v>
      </c>
      <c r="H520" s="1">
        <f>raw!B520</f>
        <v>0</v>
      </c>
      <c r="I520" s="1">
        <f>raw!C520</f>
        <v>0</v>
      </c>
      <c r="J520" s="1">
        <f t="shared" si="531"/>
        <v>0</v>
      </c>
      <c r="K520" s="1" t="e">
        <f>raw!E520/J520</f>
        <v>#DIV/0!</v>
      </c>
      <c r="L520" t="e">
        <f t="shared" si="528"/>
        <v>#NUM!</v>
      </c>
      <c r="M520" t="e">
        <f t="shared" si="529"/>
        <v>#DIV/0!</v>
      </c>
      <c r="N520" s="1" t="e">
        <f>raw!E520/flux!M520</f>
        <v>#DIV/0!</v>
      </c>
    </row>
    <row r="521" spans="1:14" x14ac:dyDescent="0.25">
      <c r="A521">
        <f t="shared" si="533"/>
        <v>261</v>
      </c>
      <c r="B521" t="str">
        <f t="shared" ref="B521:C521" si="538">B519</f>
        <v>B</v>
      </c>
      <c r="C521" t="str">
        <f t="shared" si="538"/>
        <v>E</v>
      </c>
      <c r="D521">
        <f ca="1">INDIRECT("raw!"&amp;flux!B521&amp;flux!A521)</f>
        <v>0.72</v>
      </c>
      <c r="E521">
        <f ca="1">INDIRECT("raw!"&amp;flux!C521&amp;flux!A521)</f>
        <v>1.7846899999999999E-8</v>
      </c>
      <c r="G521" s="1">
        <f>raw!A521</f>
        <v>0</v>
      </c>
      <c r="H521" s="1">
        <f>raw!B521</f>
        <v>0</v>
      </c>
      <c r="I521" s="1">
        <f>raw!C521</f>
        <v>0</v>
      </c>
      <c r="J521" s="1">
        <f t="shared" si="531"/>
        <v>0</v>
      </c>
      <c r="K521" s="1" t="e">
        <f>raw!E521/J521</f>
        <v>#DIV/0!</v>
      </c>
      <c r="L521" t="e">
        <f t="shared" si="528"/>
        <v>#NUM!</v>
      </c>
      <c r="M521" t="e">
        <f t="shared" si="529"/>
        <v>#DIV/0!</v>
      </c>
      <c r="N521" s="1" t="e">
        <f>raw!E521/flux!M521</f>
        <v>#DIV/0!</v>
      </c>
    </row>
    <row r="522" spans="1:14" x14ac:dyDescent="0.25">
      <c r="A522">
        <f t="shared" si="533"/>
        <v>262</v>
      </c>
      <c r="B522" t="str">
        <f t="shared" ref="B522:C522" si="539">B520</f>
        <v>A</v>
      </c>
      <c r="C522" t="str">
        <f t="shared" si="539"/>
        <v>E</v>
      </c>
      <c r="D522">
        <f ca="1">INDIRECT("raw!"&amp;flux!B522&amp;flux!A522)</f>
        <v>0.72</v>
      </c>
      <c r="E522">
        <f ca="1">INDIRECT("raw!"&amp;flux!C522&amp;flux!A522)</f>
        <v>1.8060699999999999E-8</v>
      </c>
      <c r="G522" s="1">
        <f>raw!A522</f>
        <v>0</v>
      </c>
      <c r="H522" s="1">
        <f>raw!B522</f>
        <v>0</v>
      </c>
      <c r="I522" s="1">
        <f>raw!C522</f>
        <v>0</v>
      </c>
      <c r="J522" s="1">
        <f t="shared" si="531"/>
        <v>0</v>
      </c>
      <c r="K522" s="1" t="e">
        <f>raw!E522/J522</f>
        <v>#DIV/0!</v>
      </c>
      <c r="L522" t="e">
        <f t="shared" si="528"/>
        <v>#NUM!</v>
      </c>
      <c r="M522" t="e">
        <f t="shared" si="529"/>
        <v>#DIV/0!</v>
      </c>
      <c r="N522" s="1" t="e">
        <f>raw!E522/flux!M522</f>
        <v>#DIV/0!</v>
      </c>
    </row>
    <row r="523" spans="1:14" x14ac:dyDescent="0.25">
      <c r="A523">
        <f t="shared" si="533"/>
        <v>262</v>
      </c>
      <c r="B523" t="str">
        <f t="shared" ref="B523:C523" si="540">B521</f>
        <v>B</v>
      </c>
      <c r="C523" t="str">
        <f t="shared" si="540"/>
        <v>E</v>
      </c>
      <c r="D523">
        <f ca="1">INDIRECT("raw!"&amp;flux!B523&amp;flux!A523)</f>
        <v>0.625</v>
      </c>
      <c r="E523">
        <f ca="1">INDIRECT("raw!"&amp;flux!C523&amp;flux!A523)</f>
        <v>1.8060699999999999E-8</v>
      </c>
      <c r="G523" s="1">
        <f>raw!A523</f>
        <v>0</v>
      </c>
      <c r="H523" s="1">
        <f>raw!B523</f>
        <v>0</v>
      </c>
      <c r="I523" s="1">
        <f>raw!C523</f>
        <v>0</v>
      </c>
      <c r="J523" s="1">
        <f t="shared" si="531"/>
        <v>0</v>
      </c>
      <c r="K523" s="1" t="e">
        <f>raw!E523/J523</f>
        <v>#DIV/0!</v>
      </c>
      <c r="L523" t="e">
        <f t="shared" si="528"/>
        <v>#NUM!</v>
      </c>
      <c r="M523" t="e">
        <f t="shared" si="529"/>
        <v>#DIV/0!</v>
      </c>
      <c r="N523" s="1" t="e">
        <f>raw!E523/flux!M523</f>
        <v>#DIV/0!</v>
      </c>
    </row>
    <row r="524" spans="1:14" x14ac:dyDescent="0.25">
      <c r="A524">
        <f t="shared" si="533"/>
        <v>263</v>
      </c>
      <c r="B524" t="str">
        <f t="shared" ref="B524:C524" si="541">B522</f>
        <v>A</v>
      </c>
      <c r="C524" t="str">
        <f t="shared" si="541"/>
        <v>E</v>
      </c>
      <c r="D524">
        <f ca="1">INDIRECT("raw!"&amp;flux!B524&amp;flux!A524)</f>
        <v>0.625</v>
      </c>
      <c r="E524">
        <f ca="1">INDIRECT("raw!"&amp;flux!C524&amp;flux!A524)</f>
        <v>5.0686300000000001E-9</v>
      </c>
      <c r="G524" s="1">
        <f>raw!A524</f>
        <v>0</v>
      </c>
      <c r="H524" s="1">
        <f>raw!B524</f>
        <v>0</v>
      </c>
      <c r="I524" s="1">
        <f>raw!C524</f>
        <v>0</v>
      </c>
      <c r="J524" s="1">
        <f t="shared" si="531"/>
        <v>0</v>
      </c>
      <c r="K524" s="1" t="e">
        <f>raw!E524/J524</f>
        <v>#DIV/0!</v>
      </c>
      <c r="L524" t="e">
        <f t="shared" si="528"/>
        <v>#NUM!</v>
      </c>
      <c r="M524" t="e">
        <f t="shared" si="529"/>
        <v>#DIV/0!</v>
      </c>
      <c r="N524" s="1" t="e">
        <f>raw!E524/flux!M524</f>
        <v>#DIV/0!</v>
      </c>
    </row>
    <row r="525" spans="1:14" x14ac:dyDescent="0.25">
      <c r="A525">
        <f t="shared" si="533"/>
        <v>263</v>
      </c>
      <c r="B525" t="str">
        <f t="shared" ref="B525:C525" si="542">B523</f>
        <v>B</v>
      </c>
      <c r="C525" t="str">
        <f t="shared" si="542"/>
        <v>E</v>
      </c>
      <c r="D525">
        <f ca="1">INDIRECT("raw!"&amp;flux!B525&amp;flux!A525)</f>
        <v>0.59499000000000002</v>
      </c>
      <c r="E525">
        <f ca="1">INDIRECT("raw!"&amp;flux!C525&amp;flux!A525)</f>
        <v>5.0686300000000001E-9</v>
      </c>
      <c r="G525" s="1">
        <f>raw!A525</f>
        <v>0</v>
      </c>
      <c r="H525" s="1">
        <f>raw!B525</f>
        <v>0</v>
      </c>
      <c r="I525" s="1">
        <f>raw!C525</f>
        <v>0</v>
      </c>
      <c r="J525" s="1">
        <f t="shared" si="531"/>
        <v>0</v>
      </c>
      <c r="K525" s="1" t="e">
        <f>raw!E525/J525</f>
        <v>#DIV/0!</v>
      </c>
      <c r="L525" t="e">
        <f t="shared" si="528"/>
        <v>#NUM!</v>
      </c>
      <c r="M525" t="e">
        <f t="shared" si="529"/>
        <v>#DIV/0!</v>
      </c>
      <c r="N525" s="1" t="e">
        <f>raw!E525/flux!M525</f>
        <v>#DIV/0!</v>
      </c>
    </row>
    <row r="526" spans="1:14" x14ac:dyDescent="0.25">
      <c r="A526">
        <f t="shared" si="533"/>
        <v>264</v>
      </c>
      <c r="B526" t="str">
        <f t="shared" ref="B526:C526" si="543">B524</f>
        <v>A</v>
      </c>
      <c r="C526" t="str">
        <f t="shared" si="543"/>
        <v>E</v>
      </c>
      <c r="D526">
        <f ca="1">INDIRECT("raw!"&amp;flux!B526&amp;flux!A526)</f>
        <v>0.59499000000000002</v>
      </c>
      <c r="E526">
        <f ca="1">INDIRECT("raw!"&amp;flux!C526&amp;flux!A526)</f>
        <v>5.9493900000000003E-9</v>
      </c>
      <c r="G526" s="1">
        <f>raw!A526</f>
        <v>0</v>
      </c>
      <c r="H526" s="1">
        <f>raw!B526</f>
        <v>0</v>
      </c>
      <c r="I526" s="1">
        <f>raw!C526</f>
        <v>0</v>
      </c>
      <c r="J526" s="1">
        <f t="shared" si="531"/>
        <v>0</v>
      </c>
      <c r="K526" s="1" t="e">
        <f>raw!E526/J526</f>
        <v>#DIV/0!</v>
      </c>
      <c r="L526" t="e">
        <f t="shared" si="528"/>
        <v>#NUM!</v>
      </c>
      <c r="M526" t="e">
        <f t="shared" si="529"/>
        <v>#DIV/0!</v>
      </c>
      <c r="N526" s="1" t="e">
        <f>raw!E526/flux!M526</f>
        <v>#DIV/0!</v>
      </c>
    </row>
    <row r="527" spans="1:14" x14ac:dyDescent="0.25">
      <c r="A527">
        <f t="shared" si="533"/>
        <v>264</v>
      </c>
      <c r="B527" t="str">
        <f t="shared" ref="B527:C527" si="544">B525</f>
        <v>B</v>
      </c>
      <c r="C527" t="str">
        <f t="shared" si="544"/>
        <v>E</v>
      </c>
      <c r="D527">
        <f ca="1">INDIRECT("raw!"&amp;flux!B527&amp;flux!A527)</f>
        <v>0.55498999999999998</v>
      </c>
      <c r="E527">
        <f ca="1">INDIRECT("raw!"&amp;flux!C527&amp;flux!A527)</f>
        <v>5.9493900000000003E-9</v>
      </c>
      <c r="G527" s="1">
        <f>raw!A527</f>
        <v>0</v>
      </c>
      <c r="H527" s="1">
        <f>raw!B527</f>
        <v>0</v>
      </c>
      <c r="I527" s="1">
        <f>raw!C527</f>
        <v>0</v>
      </c>
      <c r="J527" s="1">
        <f t="shared" si="531"/>
        <v>0</v>
      </c>
      <c r="K527" s="1" t="e">
        <f>raw!E527/J527</f>
        <v>#DIV/0!</v>
      </c>
      <c r="L527" t="e">
        <f t="shared" si="528"/>
        <v>#NUM!</v>
      </c>
      <c r="M527" t="e">
        <f t="shared" si="529"/>
        <v>#DIV/0!</v>
      </c>
      <c r="N527" s="1" t="e">
        <f>raw!E527/flux!M527</f>
        <v>#DIV/0!</v>
      </c>
    </row>
    <row r="528" spans="1:14" x14ac:dyDescent="0.25">
      <c r="A528">
        <f t="shared" si="533"/>
        <v>265</v>
      </c>
      <c r="B528" t="str">
        <f t="shared" ref="B528:C528" si="545">B526</f>
        <v>A</v>
      </c>
      <c r="C528" t="str">
        <f t="shared" si="545"/>
        <v>E</v>
      </c>
      <c r="D528">
        <f ca="1">INDIRECT("raw!"&amp;flux!B528&amp;flux!A528)</f>
        <v>0.55498999999999998</v>
      </c>
      <c r="E528">
        <f ca="1">INDIRECT("raw!"&amp;flux!C528&amp;flux!A528)</f>
        <v>4.6372200000000002E-9</v>
      </c>
      <c r="G528" s="1">
        <f>raw!A528</f>
        <v>0</v>
      </c>
      <c r="H528" s="1">
        <f>raw!B528</f>
        <v>0</v>
      </c>
      <c r="I528" s="1">
        <f>raw!C528</f>
        <v>0</v>
      </c>
      <c r="J528" s="1">
        <f t="shared" si="531"/>
        <v>0</v>
      </c>
      <c r="K528" s="1" t="e">
        <f>raw!E528/J528</f>
        <v>#DIV/0!</v>
      </c>
      <c r="L528" t="e">
        <f t="shared" si="528"/>
        <v>#NUM!</v>
      </c>
      <c r="M528" t="e">
        <f t="shared" si="529"/>
        <v>#DIV/0!</v>
      </c>
      <c r="N528" s="1" t="e">
        <f>raw!E528/flux!M528</f>
        <v>#DIV/0!</v>
      </c>
    </row>
    <row r="529" spans="1:14" x14ac:dyDescent="0.25">
      <c r="A529">
        <f t="shared" si="533"/>
        <v>265</v>
      </c>
      <c r="B529" t="str">
        <f t="shared" ref="B529:C529" si="546">B527</f>
        <v>B</v>
      </c>
      <c r="C529" t="str">
        <f t="shared" si="546"/>
        <v>E</v>
      </c>
      <c r="D529">
        <f ca="1">INDIRECT("raw!"&amp;flux!B529&amp;flux!A529)</f>
        <v>0.52000999999999997</v>
      </c>
      <c r="E529">
        <f ca="1">INDIRECT("raw!"&amp;flux!C529&amp;flux!A529)</f>
        <v>4.6372200000000002E-9</v>
      </c>
      <c r="G529" s="1">
        <f>raw!A529</f>
        <v>0</v>
      </c>
      <c r="H529" s="1">
        <f>raw!B529</f>
        <v>0</v>
      </c>
      <c r="I529" s="1">
        <f>raw!C529</f>
        <v>0</v>
      </c>
      <c r="J529" s="1">
        <f t="shared" si="531"/>
        <v>0</v>
      </c>
      <c r="K529" s="1" t="e">
        <f>raw!E529/J529</f>
        <v>#DIV/0!</v>
      </c>
      <c r="L529" t="e">
        <f t="shared" si="528"/>
        <v>#NUM!</v>
      </c>
      <c r="M529" t="e">
        <f t="shared" si="529"/>
        <v>#DIV/0!</v>
      </c>
      <c r="N529" s="1" t="e">
        <f>raw!E529/flux!M529</f>
        <v>#DIV/0!</v>
      </c>
    </row>
    <row r="530" spans="1:14" x14ac:dyDescent="0.25">
      <c r="A530">
        <f t="shared" si="533"/>
        <v>266</v>
      </c>
      <c r="B530" t="str">
        <f t="shared" ref="B530:C530" si="547">B528</f>
        <v>A</v>
      </c>
      <c r="C530" t="str">
        <f t="shared" si="547"/>
        <v>E</v>
      </c>
      <c r="D530">
        <f ca="1">INDIRECT("raw!"&amp;flux!B530&amp;flux!A530)</f>
        <v>0.52000999999999997</v>
      </c>
      <c r="E530">
        <f ca="1">INDIRECT("raw!"&amp;flux!C530&amp;flux!A530)</f>
        <v>4.9387500000000001E-9</v>
      </c>
      <c r="G530" s="1">
        <f>raw!A530</f>
        <v>0</v>
      </c>
      <c r="H530" s="1">
        <f>raw!B530</f>
        <v>0</v>
      </c>
      <c r="I530" s="1">
        <f>raw!C530</f>
        <v>0</v>
      </c>
      <c r="J530" s="1">
        <f t="shared" si="531"/>
        <v>0</v>
      </c>
      <c r="K530" s="1" t="e">
        <f>raw!E530/J530</f>
        <v>#DIV/0!</v>
      </c>
      <c r="L530" t="e">
        <f t="shared" si="528"/>
        <v>#NUM!</v>
      </c>
      <c r="M530" t="e">
        <f t="shared" si="529"/>
        <v>#DIV/0!</v>
      </c>
      <c r="N530" s="1" t="e">
        <f>raw!E530/flux!M530</f>
        <v>#DIV/0!</v>
      </c>
    </row>
    <row r="531" spans="1:14" x14ac:dyDescent="0.25">
      <c r="A531">
        <f t="shared" si="533"/>
        <v>266</v>
      </c>
      <c r="B531" t="str">
        <f t="shared" ref="B531:C531" si="548">B529</f>
        <v>B</v>
      </c>
      <c r="C531" t="str">
        <f t="shared" si="548"/>
        <v>E</v>
      </c>
      <c r="D531">
        <f ca="1">INDIRECT("raw!"&amp;flux!B531&amp;flux!A531)</f>
        <v>0.47502</v>
      </c>
      <c r="E531">
        <f ca="1">INDIRECT("raw!"&amp;flux!C531&amp;flux!A531)</f>
        <v>4.9387500000000001E-9</v>
      </c>
      <c r="G531" s="1">
        <f>raw!A531</f>
        <v>0</v>
      </c>
      <c r="H531" s="1">
        <f>raw!B531</f>
        <v>0</v>
      </c>
      <c r="I531" s="1">
        <f>raw!C531</f>
        <v>0</v>
      </c>
      <c r="J531" s="1">
        <f t="shared" si="531"/>
        <v>0</v>
      </c>
      <c r="K531" s="1" t="e">
        <f>raw!E531/J531</f>
        <v>#DIV/0!</v>
      </c>
      <c r="L531" t="e">
        <f t="shared" si="528"/>
        <v>#NUM!</v>
      </c>
      <c r="M531" t="e">
        <f t="shared" si="529"/>
        <v>#DIV/0!</v>
      </c>
      <c r="N531" s="1" t="e">
        <f>raw!E531/flux!M531</f>
        <v>#DIV/0!</v>
      </c>
    </row>
    <row r="532" spans="1:14" x14ac:dyDescent="0.25">
      <c r="A532">
        <f t="shared" si="533"/>
        <v>267</v>
      </c>
      <c r="B532" t="str">
        <f t="shared" ref="B532:C532" si="549">B530</f>
        <v>A</v>
      </c>
      <c r="C532" t="str">
        <f t="shared" si="549"/>
        <v>E</v>
      </c>
      <c r="D532">
        <f ca="1">INDIRECT("raw!"&amp;flux!B532&amp;flux!A532)</f>
        <v>0.47502</v>
      </c>
      <c r="E532">
        <f ca="1">INDIRECT("raw!"&amp;flux!C532&amp;flux!A532)</f>
        <v>3.4280400000000001E-9</v>
      </c>
      <c r="G532" s="1">
        <f>raw!A532</f>
        <v>0</v>
      </c>
      <c r="H532" s="1">
        <f>raw!B532</f>
        <v>0</v>
      </c>
      <c r="I532" s="1">
        <f>raw!C532</f>
        <v>0</v>
      </c>
      <c r="J532" s="1">
        <f t="shared" si="531"/>
        <v>0</v>
      </c>
      <c r="K532" s="1" t="e">
        <f>raw!E532/J532</f>
        <v>#DIV/0!</v>
      </c>
      <c r="L532" t="e">
        <f t="shared" si="528"/>
        <v>#NUM!</v>
      </c>
      <c r="M532" t="e">
        <f t="shared" si="529"/>
        <v>#DIV/0!</v>
      </c>
      <c r="N532" s="1" t="e">
        <f>raw!E532/flux!M532</f>
        <v>#DIV/0!</v>
      </c>
    </row>
    <row r="533" spans="1:14" x14ac:dyDescent="0.25">
      <c r="A533">
        <f t="shared" si="533"/>
        <v>267</v>
      </c>
      <c r="B533" t="str">
        <f t="shared" ref="B533:C533" si="550">B531</f>
        <v>B</v>
      </c>
      <c r="C533" t="str">
        <f t="shared" si="550"/>
        <v>E</v>
      </c>
      <c r="D533">
        <f ca="1">INDIRECT("raw!"&amp;flux!B533&amp;flux!A533)</f>
        <v>0.43158000000000002</v>
      </c>
      <c r="E533">
        <f ca="1">INDIRECT("raw!"&amp;flux!C533&amp;flux!A533)</f>
        <v>3.4280400000000001E-9</v>
      </c>
      <c r="G533" s="1">
        <f>raw!A533</f>
        <v>0</v>
      </c>
      <c r="H533" s="1">
        <f>raw!B533</f>
        <v>0</v>
      </c>
      <c r="I533" s="1">
        <f>raw!C533</f>
        <v>0</v>
      </c>
      <c r="J533" s="1">
        <f t="shared" si="531"/>
        <v>0</v>
      </c>
      <c r="K533" s="1" t="e">
        <f>raw!E533/J533</f>
        <v>#DIV/0!</v>
      </c>
      <c r="L533" t="e">
        <f t="shared" si="528"/>
        <v>#NUM!</v>
      </c>
      <c r="M533" t="e">
        <f t="shared" si="529"/>
        <v>#DIV/0!</v>
      </c>
      <c r="N533" s="1" t="e">
        <f>raw!E533/flux!M533</f>
        <v>#DIV/0!</v>
      </c>
    </row>
    <row r="534" spans="1:14" x14ac:dyDescent="0.25">
      <c r="A534">
        <f t="shared" si="533"/>
        <v>268</v>
      </c>
      <c r="B534" t="str">
        <f t="shared" ref="B534:C534" si="551">B532</f>
        <v>A</v>
      </c>
      <c r="C534" t="str">
        <f t="shared" si="551"/>
        <v>E</v>
      </c>
      <c r="D534">
        <f ca="1">INDIRECT("raw!"&amp;flux!B534&amp;flux!A534)</f>
        <v>0.43158000000000002</v>
      </c>
      <c r="E534">
        <f ca="1">INDIRECT("raw!"&amp;flux!C534&amp;flux!A534)</f>
        <v>2.11926E-9</v>
      </c>
      <c r="G534" s="1">
        <f>raw!A534</f>
        <v>0</v>
      </c>
      <c r="H534" s="1">
        <f>raw!B534</f>
        <v>0</v>
      </c>
      <c r="I534" s="1">
        <f>raw!C534</f>
        <v>0</v>
      </c>
      <c r="J534" s="1">
        <f t="shared" si="531"/>
        <v>0</v>
      </c>
      <c r="K534" s="1" t="e">
        <f>raw!E534/J534</f>
        <v>#DIV/0!</v>
      </c>
      <c r="L534" t="e">
        <f t="shared" si="528"/>
        <v>#NUM!</v>
      </c>
      <c r="M534" t="e">
        <f t="shared" si="529"/>
        <v>#DIV/0!</v>
      </c>
      <c r="N534" s="1" t="e">
        <f>raw!E534/flux!M534</f>
        <v>#DIV/0!</v>
      </c>
    </row>
    <row r="535" spans="1:14" x14ac:dyDescent="0.25">
      <c r="A535">
        <f t="shared" si="533"/>
        <v>268</v>
      </c>
      <c r="B535" t="str">
        <f t="shared" ref="B535:C535" si="552">B533</f>
        <v>B</v>
      </c>
      <c r="C535" t="str">
        <f t="shared" si="552"/>
        <v>E</v>
      </c>
      <c r="D535">
        <f ca="1">INDIRECT("raw!"&amp;flux!B535&amp;flux!A535)</f>
        <v>0.39</v>
      </c>
      <c r="E535">
        <f ca="1">INDIRECT("raw!"&amp;flux!C535&amp;flux!A535)</f>
        <v>2.11926E-9</v>
      </c>
      <c r="G535" s="1">
        <f>raw!A535</f>
        <v>0</v>
      </c>
      <c r="H535" s="1">
        <f>raw!B535</f>
        <v>0</v>
      </c>
      <c r="I535" s="1">
        <f>raw!C535</f>
        <v>0</v>
      </c>
      <c r="J535" s="1">
        <f t="shared" si="531"/>
        <v>0</v>
      </c>
      <c r="K535" s="1" t="e">
        <f>raw!E535/J535</f>
        <v>#DIV/0!</v>
      </c>
      <c r="L535" t="e">
        <f t="shared" si="528"/>
        <v>#NUM!</v>
      </c>
      <c r="M535" t="e">
        <f t="shared" si="529"/>
        <v>#DIV/0!</v>
      </c>
      <c r="N535" s="1" t="e">
        <f>raw!E535/flux!M535</f>
        <v>#DIV/0!</v>
      </c>
    </row>
    <row r="536" spans="1:14" x14ac:dyDescent="0.25">
      <c r="A536">
        <f t="shared" si="533"/>
        <v>269</v>
      </c>
      <c r="B536" t="str">
        <f t="shared" ref="B536:C536" si="553">B534</f>
        <v>A</v>
      </c>
      <c r="C536" t="str">
        <f t="shared" si="553"/>
        <v>E</v>
      </c>
      <c r="D536">
        <f ca="1">INDIRECT("raw!"&amp;flux!B536&amp;flux!A536)</f>
        <v>0.39</v>
      </c>
      <c r="E536">
        <f ca="1">INDIRECT("raw!"&amp;flux!C536&amp;flux!A536)</f>
        <v>1.17799E-9</v>
      </c>
      <c r="G536" s="1">
        <f>raw!A536</f>
        <v>0</v>
      </c>
      <c r="H536" s="1">
        <f>raw!B536</f>
        <v>0</v>
      </c>
      <c r="I536" s="1">
        <f>raw!C536</f>
        <v>0</v>
      </c>
      <c r="J536" s="1">
        <f t="shared" si="531"/>
        <v>0</v>
      </c>
      <c r="K536" s="1" t="e">
        <f>raw!E536/J536</f>
        <v>#DIV/0!</v>
      </c>
      <c r="L536" t="e">
        <f t="shared" si="528"/>
        <v>#NUM!</v>
      </c>
      <c r="M536" t="e">
        <f t="shared" si="529"/>
        <v>#DIV/0!</v>
      </c>
      <c r="N536" s="1" t="e">
        <f>raw!E536/flux!M536</f>
        <v>#DIV/0!</v>
      </c>
    </row>
    <row r="537" spans="1:14" x14ac:dyDescent="0.25">
      <c r="A537">
        <f t="shared" si="533"/>
        <v>269</v>
      </c>
      <c r="B537" t="str">
        <f t="shared" ref="B537:C537" si="554">B535</f>
        <v>B</v>
      </c>
      <c r="C537" t="str">
        <f t="shared" si="554"/>
        <v>E</v>
      </c>
      <c r="D537">
        <f ca="1">INDIRECT("raw!"&amp;flux!B537&amp;flux!A537)</f>
        <v>0.35299000000000003</v>
      </c>
      <c r="E537">
        <f ca="1">INDIRECT("raw!"&amp;flux!C537&amp;flux!A537)</f>
        <v>1.17799E-9</v>
      </c>
      <c r="G537" s="1">
        <f>raw!A537</f>
        <v>0</v>
      </c>
      <c r="H537" s="1">
        <f>raw!B537</f>
        <v>0</v>
      </c>
      <c r="I537" s="1">
        <f>raw!C537</f>
        <v>0</v>
      </c>
      <c r="J537" s="1">
        <f t="shared" si="531"/>
        <v>0</v>
      </c>
      <c r="K537" s="1" t="e">
        <f>raw!E537/J537</f>
        <v>#DIV/0!</v>
      </c>
      <c r="L537" t="e">
        <f t="shared" si="528"/>
        <v>#NUM!</v>
      </c>
      <c r="M537" t="e">
        <f t="shared" si="529"/>
        <v>#DIV/0!</v>
      </c>
      <c r="N537" s="1" t="e">
        <f>raw!E537/flux!M537</f>
        <v>#DIV/0!</v>
      </c>
    </row>
    <row r="538" spans="1:14" x14ac:dyDescent="0.25">
      <c r="A538">
        <f t="shared" si="533"/>
        <v>270</v>
      </c>
      <c r="B538" t="str">
        <f t="shared" ref="B538:C538" si="555">B536</f>
        <v>A</v>
      </c>
      <c r="C538" t="str">
        <f t="shared" si="555"/>
        <v>E</v>
      </c>
      <c r="D538">
        <f ca="1">INDIRECT("raw!"&amp;flux!B538&amp;flux!A538)</f>
        <v>0.35299000000000003</v>
      </c>
      <c r="E538">
        <f ca="1">INDIRECT("raw!"&amp;flux!C538&amp;flux!A538)</f>
        <v>6.6887300000000001E-10</v>
      </c>
      <c r="G538" s="1">
        <f>raw!A538</f>
        <v>0</v>
      </c>
      <c r="H538" s="1">
        <f>raw!B538</f>
        <v>0</v>
      </c>
      <c r="I538" s="1">
        <f>raw!C538</f>
        <v>0</v>
      </c>
      <c r="J538" s="1">
        <f t="shared" si="531"/>
        <v>0</v>
      </c>
      <c r="K538" s="1" t="e">
        <f>raw!E538/J538</f>
        <v>#DIV/0!</v>
      </c>
      <c r="L538" t="e">
        <f t="shared" si="528"/>
        <v>#NUM!</v>
      </c>
      <c r="M538" t="e">
        <f t="shared" si="529"/>
        <v>#DIV/0!</v>
      </c>
      <c r="N538" s="1" t="e">
        <f>raw!E538/flux!M538</f>
        <v>#DIV/0!</v>
      </c>
    </row>
    <row r="539" spans="1:14" x14ac:dyDescent="0.25">
      <c r="A539">
        <f t="shared" si="533"/>
        <v>270</v>
      </c>
      <c r="B539" t="str">
        <f t="shared" ref="B539:C539" si="556">B537</f>
        <v>B</v>
      </c>
      <c r="C539" t="str">
        <f t="shared" si="556"/>
        <v>E</v>
      </c>
      <c r="D539">
        <f ca="1">INDIRECT("raw!"&amp;flux!B539&amp;flux!A539)</f>
        <v>0.32501000000000002</v>
      </c>
      <c r="E539">
        <f ca="1">INDIRECT("raw!"&amp;flux!C539&amp;flux!A539)</f>
        <v>6.6887300000000001E-10</v>
      </c>
      <c r="G539" s="1">
        <f>raw!A539</f>
        <v>0</v>
      </c>
      <c r="H539" s="1">
        <f>raw!B539</f>
        <v>0</v>
      </c>
      <c r="I539" s="1">
        <f>raw!C539</f>
        <v>0</v>
      </c>
      <c r="J539" s="1">
        <f t="shared" si="531"/>
        <v>0</v>
      </c>
      <c r="K539" s="1" t="e">
        <f>raw!E539/J539</f>
        <v>#DIV/0!</v>
      </c>
      <c r="L539" t="e">
        <f t="shared" si="528"/>
        <v>#NUM!</v>
      </c>
      <c r="M539" t="e">
        <f t="shared" si="529"/>
        <v>#DIV/0!</v>
      </c>
      <c r="N539" s="1" t="e">
        <f>raw!E539/flux!M539</f>
        <v>#DIV/0!</v>
      </c>
    </row>
    <row r="540" spans="1:14" x14ac:dyDescent="0.25">
      <c r="A540">
        <f t="shared" si="533"/>
        <v>271</v>
      </c>
      <c r="B540" t="str">
        <f t="shared" ref="B540:C540" si="557">B538</f>
        <v>A</v>
      </c>
      <c r="C540" t="str">
        <f t="shared" si="557"/>
        <v>E</v>
      </c>
      <c r="D540">
        <f ca="1">INDIRECT("raw!"&amp;flux!B540&amp;flux!A540)</f>
        <v>0.32501000000000002</v>
      </c>
      <c r="E540">
        <f ca="1">INDIRECT("raw!"&amp;flux!C540&amp;flux!A540)</f>
        <v>4.9028700000000005E-10</v>
      </c>
      <c r="G540" s="1">
        <f>raw!A540</f>
        <v>0</v>
      </c>
      <c r="H540" s="1">
        <f>raw!B540</f>
        <v>0</v>
      </c>
      <c r="I540" s="1">
        <f>raw!C540</f>
        <v>0</v>
      </c>
      <c r="J540" s="1">
        <f t="shared" si="531"/>
        <v>0</v>
      </c>
      <c r="K540" s="1" t="e">
        <f>raw!E540/J540</f>
        <v>#DIV/0!</v>
      </c>
      <c r="L540" t="e">
        <f t="shared" si="528"/>
        <v>#NUM!</v>
      </c>
      <c r="M540" t="e">
        <f t="shared" si="529"/>
        <v>#DIV/0!</v>
      </c>
      <c r="N540" s="1" t="e">
        <f>raw!E540/flux!M540</f>
        <v>#DIV/0!</v>
      </c>
    </row>
    <row r="541" spans="1:14" x14ac:dyDescent="0.25">
      <c r="A541">
        <f t="shared" si="533"/>
        <v>271</v>
      </c>
      <c r="B541" t="str">
        <f t="shared" ref="B541:C541" si="558">B539</f>
        <v>B</v>
      </c>
      <c r="C541" t="str">
        <f t="shared" si="558"/>
        <v>E</v>
      </c>
      <c r="D541">
        <f ca="1">INDIRECT("raw!"&amp;flux!B541&amp;flux!A541)</f>
        <v>0.30501</v>
      </c>
      <c r="E541">
        <f ca="1">INDIRECT("raw!"&amp;flux!C541&amp;flux!A541)</f>
        <v>4.9028700000000005E-10</v>
      </c>
      <c r="G541" s="1">
        <f>raw!A541</f>
        <v>0</v>
      </c>
      <c r="H541" s="1">
        <f>raw!B541</f>
        <v>0</v>
      </c>
      <c r="I541" s="1">
        <f>raw!C541</f>
        <v>0</v>
      </c>
      <c r="J541" s="1">
        <f t="shared" si="531"/>
        <v>0</v>
      </c>
      <c r="K541" s="1" t="e">
        <f>raw!E541/J541</f>
        <v>#DIV/0!</v>
      </c>
      <c r="L541" t="e">
        <f t="shared" si="528"/>
        <v>#NUM!</v>
      </c>
      <c r="M541" t="e">
        <f t="shared" si="529"/>
        <v>#DIV/0!</v>
      </c>
      <c r="N541" s="1" t="e">
        <f>raw!E541/flux!M541</f>
        <v>#DIV/0!</v>
      </c>
    </row>
    <row r="542" spans="1:14" x14ac:dyDescent="0.25">
      <c r="A542">
        <f t="shared" si="533"/>
        <v>272</v>
      </c>
      <c r="B542" t="str">
        <f t="shared" ref="B542:C542" si="559">B540</f>
        <v>A</v>
      </c>
      <c r="C542" t="str">
        <f t="shared" si="559"/>
        <v>E</v>
      </c>
      <c r="D542">
        <f ca="1">INDIRECT("raw!"&amp;flux!B542&amp;flux!A542)</f>
        <v>0.30501</v>
      </c>
      <c r="E542">
        <f ca="1">INDIRECT("raw!"&amp;flux!C542&amp;flux!A542)</f>
        <v>8.5499199999999998E-10</v>
      </c>
      <c r="G542" s="1">
        <f>raw!A542</f>
        <v>0</v>
      </c>
      <c r="H542" s="1">
        <f>raw!B542</f>
        <v>0</v>
      </c>
      <c r="I542" s="1">
        <f>raw!C542</f>
        <v>0</v>
      </c>
      <c r="J542" s="1">
        <f t="shared" si="531"/>
        <v>0</v>
      </c>
      <c r="K542" s="1" t="e">
        <f>raw!E542/J542</f>
        <v>#DIV/0!</v>
      </c>
      <c r="L542" t="e">
        <f t="shared" si="528"/>
        <v>#NUM!</v>
      </c>
      <c r="M542" t="e">
        <f t="shared" si="529"/>
        <v>#DIV/0!</v>
      </c>
      <c r="N542" s="1" t="e">
        <f>raw!E542/flux!M542</f>
        <v>#DIV/0!</v>
      </c>
    </row>
    <row r="543" spans="1:14" x14ac:dyDescent="0.25">
      <c r="A543">
        <f t="shared" si="533"/>
        <v>272</v>
      </c>
      <c r="B543" t="str">
        <f t="shared" ref="B543:C543" si="560">B541</f>
        <v>B</v>
      </c>
      <c r="C543" t="str">
        <f t="shared" si="560"/>
        <v>E</v>
      </c>
      <c r="D543">
        <f ca="1">INDIRECT("raw!"&amp;flux!B543&amp;flux!A543)</f>
        <v>0.27999000000000002</v>
      </c>
      <c r="E543">
        <f ca="1">INDIRECT("raw!"&amp;flux!C543&amp;flux!A543)</f>
        <v>8.5499199999999998E-10</v>
      </c>
      <c r="G543" s="1">
        <f>raw!A543</f>
        <v>0</v>
      </c>
      <c r="H543" s="1">
        <f>raw!B543</f>
        <v>0</v>
      </c>
      <c r="I543" s="1">
        <f>raw!C543</f>
        <v>0</v>
      </c>
      <c r="J543" s="1">
        <f t="shared" si="531"/>
        <v>0</v>
      </c>
      <c r="K543" s="1" t="e">
        <f>raw!E543/J543</f>
        <v>#DIV/0!</v>
      </c>
      <c r="L543" t="e">
        <f t="shared" si="528"/>
        <v>#NUM!</v>
      </c>
      <c r="M543" t="e">
        <f t="shared" si="529"/>
        <v>#DIV/0!</v>
      </c>
      <c r="N543" s="1" t="e">
        <f>raw!E543/flux!M543</f>
        <v>#DIV/0!</v>
      </c>
    </row>
    <row r="544" spans="1:14" x14ac:dyDescent="0.25">
      <c r="A544">
        <f t="shared" si="533"/>
        <v>273</v>
      </c>
      <c r="B544" t="str">
        <f t="shared" ref="B544:C544" si="561">B542</f>
        <v>A</v>
      </c>
      <c r="C544" t="str">
        <f t="shared" si="561"/>
        <v>E</v>
      </c>
      <c r="D544">
        <f ca="1">INDIRECT("raw!"&amp;flux!B544&amp;flux!A544)</f>
        <v>0.27999000000000002</v>
      </c>
      <c r="E544">
        <f ca="1">INDIRECT("raw!"&amp;flux!C544&amp;flux!A544)</f>
        <v>1.63755E-9</v>
      </c>
      <c r="G544" s="1">
        <f>raw!A544</f>
        <v>0</v>
      </c>
      <c r="H544" s="1">
        <f>raw!B544</f>
        <v>0</v>
      </c>
      <c r="I544" s="1">
        <f>raw!C544</f>
        <v>0</v>
      </c>
      <c r="J544" s="1">
        <f t="shared" si="531"/>
        <v>0</v>
      </c>
      <c r="K544" s="1" t="e">
        <f>raw!E544/J544</f>
        <v>#DIV/0!</v>
      </c>
      <c r="L544" t="e">
        <f t="shared" si="528"/>
        <v>#NUM!</v>
      </c>
      <c r="M544" t="e">
        <f t="shared" si="529"/>
        <v>#DIV/0!</v>
      </c>
      <c r="N544" s="1" t="e">
        <f>raw!E544/flux!M544</f>
        <v>#DIV/0!</v>
      </c>
    </row>
    <row r="545" spans="1:14" x14ac:dyDescent="0.25">
      <c r="A545">
        <f t="shared" si="533"/>
        <v>273</v>
      </c>
      <c r="B545" t="str">
        <f t="shared" ref="B545:C545" si="562">B543</f>
        <v>B</v>
      </c>
      <c r="C545" t="str">
        <f t="shared" si="562"/>
        <v>E</v>
      </c>
      <c r="D545">
        <f ca="1">INDIRECT("raw!"&amp;flux!B545&amp;flux!A545)</f>
        <v>0.255</v>
      </c>
      <c r="E545">
        <f ca="1">INDIRECT("raw!"&amp;flux!C545&amp;flux!A545)</f>
        <v>1.63755E-9</v>
      </c>
      <c r="G545" s="1">
        <f>raw!A545</f>
        <v>0</v>
      </c>
      <c r="H545" s="1">
        <f>raw!B545</f>
        <v>0</v>
      </c>
      <c r="I545" s="1">
        <f>raw!C545</f>
        <v>0</v>
      </c>
      <c r="J545" s="1">
        <f t="shared" si="531"/>
        <v>0</v>
      </c>
      <c r="K545" s="1" t="e">
        <f>raw!E545/J545</f>
        <v>#DIV/0!</v>
      </c>
      <c r="L545" t="e">
        <f t="shared" si="528"/>
        <v>#NUM!</v>
      </c>
      <c r="M545" t="e">
        <f t="shared" si="529"/>
        <v>#DIV/0!</v>
      </c>
      <c r="N545" s="1" t="e">
        <f>raw!E545/flux!M545</f>
        <v>#DIV/0!</v>
      </c>
    </row>
    <row r="546" spans="1:14" x14ac:dyDescent="0.25">
      <c r="A546">
        <f t="shared" si="533"/>
        <v>274</v>
      </c>
      <c r="B546" t="str">
        <f t="shared" ref="B546:C546" si="563">B544</f>
        <v>A</v>
      </c>
      <c r="C546" t="str">
        <f t="shared" si="563"/>
        <v>E</v>
      </c>
      <c r="D546">
        <f ca="1">INDIRECT("raw!"&amp;flux!B546&amp;flux!A546)</f>
        <v>0.255</v>
      </c>
      <c r="E546">
        <f ca="1">INDIRECT("raw!"&amp;flux!C546&amp;flux!A546)</f>
        <v>3.4999100000000002E-9</v>
      </c>
      <c r="G546" s="1">
        <f>raw!A546</f>
        <v>0</v>
      </c>
      <c r="H546" s="1">
        <f>raw!B546</f>
        <v>0</v>
      </c>
      <c r="I546" s="1">
        <f>raw!C546</f>
        <v>0</v>
      </c>
      <c r="J546" s="1">
        <f t="shared" si="531"/>
        <v>0</v>
      </c>
      <c r="K546" s="1" t="e">
        <f>raw!E546/J546</f>
        <v>#DIV/0!</v>
      </c>
      <c r="L546" t="e">
        <f t="shared" si="528"/>
        <v>#NUM!</v>
      </c>
      <c r="M546" t="e">
        <f t="shared" si="529"/>
        <v>#DIV/0!</v>
      </c>
      <c r="N546" s="1" t="e">
        <f>raw!E546/flux!M546</f>
        <v>#DIV/0!</v>
      </c>
    </row>
    <row r="547" spans="1:14" x14ac:dyDescent="0.25">
      <c r="A547">
        <f t="shared" si="533"/>
        <v>274</v>
      </c>
      <c r="B547" t="str">
        <f t="shared" ref="B547:C547" si="564">B545</f>
        <v>B</v>
      </c>
      <c r="C547" t="str">
        <f t="shared" si="564"/>
        <v>E</v>
      </c>
      <c r="D547">
        <f ca="1">INDIRECT("raw!"&amp;flux!B547&amp;flux!A547)</f>
        <v>0.23119000000000001</v>
      </c>
      <c r="E547">
        <f ca="1">INDIRECT("raw!"&amp;flux!C547&amp;flux!A547)</f>
        <v>3.4999100000000002E-9</v>
      </c>
      <c r="G547" s="1">
        <f>raw!A547</f>
        <v>0</v>
      </c>
      <c r="H547" s="1">
        <f>raw!B547</f>
        <v>0</v>
      </c>
      <c r="I547" s="1">
        <f>raw!C547</f>
        <v>0</v>
      </c>
      <c r="J547" s="1">
        <f t="shared" si="531"/>
        <v>0</v>
      </c>
      <c r="K547" s="1" t="e">
        <f>raw!E547/J547</f>
        <v>#DIV/0!</v>
      </c>
      <c r="L547" t="e">
        <f t="shared" si="528"/>
        <v>#NUM!</v>
      </c>
      <c r="M547" t="e">
        <f t="shared" si="529"/>
        <v>#DIV/0!</v>
      </c>
      <c r="N547" s="1" t="e">
        <f>raw!E547/flux!M547</f>
        <v>#DIV/0!</v>
      </c>
    </row>
    <row r="548" spans="1:14" x14ac:dyDescent="0.25">
      <c r="A548">
        <f t="shared" si="533"/>
        <v>275</v>
      </c>
      <c r="B548" t="str">
        <f t="shared" ref="B548:C548" si="565">B546</f>
        <v>A</v>
      </c>
      <c r="C548" t="str">
        <f t="shared" si="565"/>
        <v>E</v>
      </c>
      <c r="D548">
        <f ca="1">INDIRECT("raw!"&amp;flux!B548&amp;flux!A548)</f>
        <v>0.23119000000000001</v>
      </c>
      <c r="E548">
        <f ca="1">INDIRECT("raw!"&amp;flux!C548&amp;flux!A548)</f>
        <v>7.1891200000000001E-9</v>
      </c>
      <c r="G548" s="1">
        <f>raw!A548</f>
        <v>0</v>
      </c>
      <c r="H548" s="1">
        <f>raw!B548</f>
        <v>0</v>
      </c>
      <c r="I548" s="1">
        <f>raw!C548</f>
        <v>0</v>
      </c>
      <c r="J548" s="1">
        <f t="shared" si="531"/>
        <v>0</v>
      </c>
      <c r="K548" s="1" t="e">
        <f>raw!E548/J548</f>
        <v>#DIV/0!</v>
      </c>
      <c r="L548" t="e">
        <f t="shared" si="528"/>
        <v>#NUM!</v>
      </c>
      <c r="M548" t="e">
        <f t="shared" si="529"/>
        <v>#DIV/0!</v>
      </c>
      <c r="N548" s="1" t="e">
        <f>raw!E548/flux!M548</f>
        <v>#DIV/0!</v>
      </c>
    </row>
    <row r="549" spans="1:14" x14ac:dyDescent="0.25">
      <c r="A549">
        <f t="shared" si="533"/>
        <v>275</v>
      </c>
      <c r="B549" t="str">
        <f t="shared" ref="B549:C549" si="566">B547</f>
        <v>B</v>
      </c>
      <c r="C549" t="str">
        <f t="shared" si="566"/>
        <v>E</v>
      </c>
      <c r="D549">
        <f ca="1">INDIRECT("raw!"&amp;flux!B549&amp;flux!A549)</f>
        <v>0.20960999999999999</v>
      </c>
      <c r="E549">
        <f ca="1">INDIRECT("raw!"&amp;flux!C549&amp;flux!A549)</f>
        <v>7.1891200000000001E-9</v>
      </c>
      <c r="G549" s="1">
        <f>raw!A549</f>
        <v>0</v>
      </c>
      <c r="H549" s="1">
        <f>raw!B549</f>
        <v>0</v>
      </c>
      <c r="I549" s="1">
        <f>raw!C549</f>
        <v>0</v>
      </c>
      <c r="J549" s="1">
        <f t="shared" si="531"/>
        <v>0</v>
      </c>
      <c r="K549" s="1" t="e">
        <f>raw!E549/J549</f>
        <v>#DIV/0!</v>
      </c>
      <c r="L549" t="e">
        <f t="shared" si="528"/>
        <v>#NUM!</v>
      </c>
      <c r="M549" t="e">
        <f t="shared" si="529"/>
        <v>#DIV/0!</v>
      </c>
      <c r="N549" s="1" t="e">
        <f>raw!E549/flux!M549</f>
        <v>#DIV/0!</v>
      </c>
    </row>
    <row r="550" spans="1:14" x14ac:dyDescent="0.25">
      <c r="A550">
        <f t="shared" si="533"/>
        <v>276</v>
      </c>
      <c r="B550" t="str">
        <f t="shared" ref="B550:C550" si="567">B548</f>
        <v>A</v>
      </c>
      <c r="C550" t="str">
        <f t="shared" si="567"/>
        <v>E</v>
      </c>
      <c r="D550">
        <f ca="1">INDIRECT("raw!"&amp;flux!B550&amp;flux!A550)</f>
        <v>0.20960999999999999</v>
      </c>
      <c r="E550">
        <f ca="1">INDIRECT("raw!"&amp;flux!C550&amp;flux!A550)</f>
        <v>2.0516899999999999E-8</v>
      </c>
      <c r="G550" s="1">
        <f>raw!A550</f>
        <v>0</v>
      </c>
      <c r="H550" s="1">
        <f>raw!B550</f>
        <v>0</v>
      </c>
      <c r="I550" s="1">
        <f>raw!C550</f>
        <v>0</v>
      </c>
      <c r="J550" s="1">
        <f t="shared" si="531"/>
        <v>0</v>
      </c>
      <c r="K550" s="1" t="e">
        <f>raw!E550/J550</f>
        <v>#DIV/0!</v>
      </c>
      <c r="L550" t="e">
        <f t="shared" si="528"/>
        <v>#NUM!</v>
      </c>
      <c r="M550" t="e">
        <f t="shared" si="529"/>
        <v>#DIV/0!</v>
      </c>
      <c r="N550" s="1" t="e">
        <f>raw!E550/flux!M550</f>
        <v>#DIV/0!</v>
      </c>
    </row>
    <row r="551" spans="1:14" x14ac:dyDescent="0.25">
      <c r="A551">
        <f t="shared" si="533"/>
        <v>276</v>
      </c>
      <c r="B551" t="str">
        <f t="shared" ref="B551:C551" si="568">B549</f>
        <v>B</v>
      </c>
      <c r="C551" t="str">
        <f t="shared" si="568"/>
        <v>E</v>
      </c>
      <c r="D551">
        <f ca="1">INDIRECT("raw!"&amp;flux!B551&amp;flux!A551)</f>
        <v>0.19</v>
      </c>
      <c r="E551">
        <f ca="1">INDIRECT("raw!"&amp;flux!C551&amp;flux!A551)</f>
        <v>2.0516899999999999E-8</v>
      </c>
      <c r="G551" s="1">
        <f>raw!A551</f>
        <v>0</v>
      </c>
      <c r="H551" s="1">
        <f>raw!B551</f>
        <v>0</v>
      </c>
      <c r="I551" s="1">
        <f>raw!C551</f>
        <v>0</v>
      </c>
      <c r="J551" s="1">
        <f t="shared" si="531"/>
        <v>0</v>
      </c>
      <c r="K551" s="1" t="e">
        <f>raw!E551/J551</f>
        <v>#DIV/0!</v>
      </c>
      <c r="L551" t="e">
        <f t="shared" si="528"/>
        <v>#NUM!</v>
      </c>
      <c r="M551" t="e">
        <f t="shared" si="529"/>
        <v>#DIV/0!</v>
      </c>
      <c r="N551" s="1" t="e">
        <f>raw!E551/flux!M551</f>
        <v>#DIV/0!</v>
      </c>
    </row>
    <row r="552" spans="1:14" x14ac:dyDescent="0.25">
      <c r="A552">
        <f t="shared" si="533"/>
        <v>277</v>
      </c>
      <c r="B552" t="str">
        <f t="shared" ref="B552:C552" si="569">B550</f>
        <v>A</v>
      </c>
      <c r="C552" t="str">
        <f t="shared" si="569"/>
        <v>E</v>
      </c>
      <c r="D552">
        <f ca="1">INDIRECT("raw!"&amp;flux!B552&amp;flux!A552)</f>
        <v>0.19</v>
      </c>
      <c r="E552">
        <f ca="1">INDIRECT("raw!"&amp;flux!C552&amp;flux!A552)</f>
        <v>1.5770399999999999E-7</v>
      </c>
      <c r="G552" s="1">
        <f>raw!A552</f>
        <v>0</v>
      </c>
      <c r="H552" s="1">
        <f>raw!B552</f>
        <v>0</v>
      </c>
      <c r="I552" s="1">
        <f>raw!C552</f>
        <v>0</v>
      </c>
      <c r="J552" s="1">
        <f t="shared" si="531"/>
        <v>0</v>
      </c>
      <c r="K552" s="1" t="e">
        <f>raw!E552/J552</f>
        <v>#DIV/0!</v>
      </c>
      <c r="L552" t="e">
        <f t="shared" si="528"/>
        <v>#NUM!</v>
      </c>
      <c r="M552" t="e">
        <f t="shared" si="529"/>
        <v>#DIV/0!</v>
      </c>
      <c r="N552" s="1" t="e">
        <f>raw!E552/flux!M552</f>
        <v>#DIV/0!</v>
      </c>
    </row>
    <row r="553" spans="1:14" x14ac:dyDescent="0.25">
      <c r="A553">
        <f t="shared" si="533"/>
        <v>277</v>
      </c>
      <c r="B553" t="str">
        <f t="shared" ref="B553:C553" si="570">B551</f>
        <v>B</v>
      </c>
      <c r="C553" t="str">
        <f t="shared" si="570"/>
        <v>E</v>
      </c>
      <c r="D553">
        <f ca="1">INDIRECT("raw!"&amp;flux!B553&amp;flux!A553)</f>
        <v>0.16189999999999999</v>
      </c>
      <c r="E553">
        <f ca="1">INDIRECT("raw!"&amp;flux!C553&amp;flux!A553)</f>
        <v>1.5770399999999999E-7</v>
      </c>
      <c r="G553" s="1">
        <f>raw!A553</f>
        <v>0</v>
      </c>
      <c r="H553" s="1">
        <f>raw!B553</f>
        <v>0</v>
      </c>
      <c r="I553" s="1">
        <f>raw!C553</f>
        <v>0</v>
      </c>
      <c r="J553" s="1">
        <f t="shared" si="531"/>
        <v>0</v>
      </c>
      <c r="K553" s="1" t="e">
        <f>raw!E553/J553</f>
        <v>#DIV/0!</v>
      </c>
      <c r="L553" t="e">
        <f t="shared" si="528"/>
        <v>#NUM!</v>
      </c>
      <c r="M553" t="e">
        <f t="shared" si="529"/>
        <v>#DIV/0!</v>
      </c>
      <c r="N553" s="1" t="e">
        <f>raw!E553/flux!M553</f>
        <v>#DIV/0!</v>
      </c>
    </row>
    <row r="554" spans="1:14" x14ac:dyDescent="0.25">
      <c r="A554">
        <f t="shared" si="533"/>
        <v>278</v>
      </c>
      <c r="B554" t="str">
        <f t="shared" ref="B554:C554" si="571">B552</f>
        <v>A</v>
      </c>
      <c r="C554" t="str">
        <f t="shared" si="571"/>
        <v>E</v>
      </c>
      <c r="D554">
        <f ca="1">INDIRECT("raw!"&amp;flux!B554&amp;flux!A554)</f>
        <v>0.16189999999999999</v>
      </c>
      <c r="E554">
        <f ca="1">INDIRECT("raw!"&amp;flux!C554&amp;flux!A554)</f>
        <v>3.0915799999999999E-7</v>
      </c>
      <c r="G554" s="1">
        <f>raw!A554</f>
        <v>0</v>
      </c>
      <c r="H554" s="1">
        <f>raw!B554</f>
        <v>0</v>
      </c>
      <c r="I554" s="1">
        <f>raw!C554</f>
        <v>0</v>
      </c>
      <c r="J554" s="1">
        <f t="shared" si="531"/>
        <v>0</v>
      </c>
      <c r="K554" s="1" t="e">
        <f>raw!E554/J554</f>
        <v>#DIV/0!</v>
      </c>
      <c r="L554" t="e">
        <f t="shared" si="528"/>
        <v>#NUM!</v>
      </c>
      <c r="M554" t="e">
        <f t="shared" si="529"/>
        <v>#DIV/0!</v>
      </c>
      <c r="N554" s="1" t="e">
        <f>raw!E554/flux!M554</f>
        <v>#DIV/0!</v>
      </c>
    </row>
    <row r="555" spans="1:14" x14ac:dyDescent="0.25">
      <c r="A555">
        <f t="shared" si="533"/>
        <v>278</v>
      </c>
      <c r="B555" t="str">
        <f t="shared" ref="B555:C555" si="572">B553</f>
        <v>B</v>
      </c>
      <c r="C555" t="str">
        <f t="shared" si="572"/>
        <v>E</v>
      </c>
      <c r="D555">
        <f ca="1">INDIRECT("raw!"&amp;flux!B555&amp;flux!A555)</f>
        <v>0.13800000000000001</v>
      </c>
      <c r="E555">
        <f ca="1">INDIRECT("raw!"&amp;flux!C555&amp;flux!A555)</f>
        <v>3.0915799999999999E-7</v>
      </c>
      <c r="G555" s="1">
        <f>raw!A555</f>
        <v>0</v>
      </c>
      <c r="H555" s="1">
        <f>raw!B555</f>
        <v>0</v>
      </c>
      <c r="I555" s="1">
        <f>raw!C555</f>
        <v>0</v>
      </c>
      <c r="J555" s="1">
        <f t="shared" si="531"/>
        <v>0</v>
      </c>
      <c r="K555" s="1" t="e">
        <f>raw!E555/J555</f>
        <v>#DIV/0!</v>
      </c>
      <c r="L555" t="e">
        <f t="shared" si="528"/>
        <v>#NUM!</v>
      </c>
      <c r="M555" t="e">
        <f t="shared" si="529"/>
        <v>#DIV/0!</v>
      </c>
      <c r="N555" s="1" t="e">
        <f>raw!E555/flux!M555</f>
        <v>#DIV/0!</v>
      </c>
    </row>
    <row r="556" spans="1:14" x14ac:dyDescent="0.25">
      <c r="A556">
        <f t="shared" si="533"/>
        <v>279</v>
      </c>
      <c r="B556" t="str">
        <f t="shared" ref="B556:C556" si="573">B554</f>
        <v>A</v>
      </c>
      <c r="C556" t="str">
        <f t="shared" si="573"/>
        <v>E</v>
      </c>
      <c r="D556">
        <f ca="1">INDIRECT("raw!"&amp;flux!B556&amp;flux!A556)</f>
        <v>0.13800000000000001</v>
      </c>
      <c r="E556">
        <f ca="1">INDIRECT("raw!"&amp;flux!C556&amp;flux!A556)</f>
        <v>3.5485700000000001E-7</v>
      </c>
      <c r="G556" s="1">
        <f>raw!A556</f>
        <v>0</v>
      </c>
      <c r="H556" s="1">
        <f>raw!B556</f>
        <v>0</v>
      </c>
      <c r="I556" s="1">
        <f>raw!C556</f>
        <v>0</v>
      </c>
      <c r="J556" s="1">
        <f t="shared" si="531"/>
        <v>0</v>
      </c>
      <c r="K556" s="1" t="e">
        <f>raw!E556/J556</f>
        <v>#DIV/0!</v>
      </c>
      <c r="L556" t="e">
        <f t="shared" si="528"/>
        <v>#NUM!</v>
      </c>
      <c r="M556" t="e">
        <f t="shared" si="529"/>
        <v>#DIV/0!</v>
      </c>
      <c r="N556" s="1" t="e">
        <f>raw!E556/flux!M556</f>
        <v>#DIV/0!</v>
      </c>
    </row>
    <row r="557" spans="1:14" x14ac:dyDescent="0.25">
      <c r="A557">
        <f t="shared" si="533"/>
        <v>279</v>
      </c>
      <c r="B557" t="str">
        <f t="shared" ref="B557:C557" si="574">B555</f>
        <v>B</v>
      </c>
      <c r="C557" t="str">
        <f t="shared" si="574"/>
        <v>E</v>
      </c>
      <c r="D557">
        <f ca="1">INDIRECT("raw!"&amp;flux!B557&amp;flux!A557)</f>
        <v>0.11999</v>
      </c>
      <c r="E557">
        <f ca="1">INDIRECT("raw!"&amp;flux!C557&amp;flux!A557)</f>
        <v>3.5485700000000001E-7</v>
      </c>
      <c r="G557" s="1">
        <f>raw!A557</f>
        <v>0</v>
      </c>
      <c r="H557" s="1">
        <f>raw!B557</f>
        <v>0</v>
      </c>
      <c r="I557" s="1">
        <f>raw!C557</f>
        <v>0</v>
      </c>
      <c r="J557" s="1">
        <f t="shared" si="531"/>
        <v>0</v>
      </c>
      <c r="K557" s="1" t="e">
        <f>raw!E557/J557</f>
        <v>#DIV/0!</v>
      </c>
      <c r="L557" t="e">
        <f t="shared" si="528"/>
        <v>#NUM!</v>
      </c>
      <c r="M557" t="e">
        <f t="shared" si="529"/>
        <v>#DIV/0!</v>
      </c>
      <c r="N557" s="1" t="e">
        <f>raw!E557/flux!M557</f>
        <v>#DIV/0!</v>
      </c>
    </row>
    <row r="558" spans="1:14" x14ac:dyDescent="0.25">
      <c r="A558">
        <f t="shared" si="533"/>
        <v>280</v>
      </c>
      <c r="B558" t="str">
        <f t="shared" ref="B558:C558" si="575">B556</f>
        <v>A</v>
      </c>
      <c r="C558" t="str">
        <f t="shared" si="575"/>
        <v>E</v>
      </c>
      <c r="D558">
        <f ca="1">INDIRECT("raw!"&amp;flux!B558&amp;flux!A558)</f>
        <v>0.11999</v>
      </c>
      <c r="E558">
        <f ca="1">INDIRECT("raw!"&amp;flux!C558&amp;flux!A558)</f>
        <v>3.93248E-7</v>
      </c>
      <c r="G558" s="1">
        <f>raw!A558</f>
        <v>0</v>
      </c>
      <c r="H558" s="1">
        <f>raw!B558</f>
        <v>0</v>
      </c>
      <c r="I558" s="1">
        <f>raw!C558</f>
        <v>0</v>
      </c>
      <c r="J558" s="1">
        <f t="shared" si="531"/>
        <v>0</v>
      </c>
      <c r="K558" s="1" t="e">
        <f>raw!E558/J558</f>
        <v>#DIV/0!</v>
      </c>
      <c r="L558" t="e">
        <f t="shared" si="528"/>
        <v>#NUM!</v>
      </c>
      <c r="M558" t="e">
        <f t="shared" si="529"/>
        <v>#DIV/0!</v>
      </c>
      <c r="N558" s="1" t="e">
        <f>raw!E558/flux!M558</f>
        <v>#DIV/0!</v>
      </c>
    </row>
    <row r="559" spans="1:14" x14ac:dyDescent="0.25">
      <c r="A559">
        <f t="shared" si="533"/>
        <v>280</v>
      </c>
      <c r="B559" t="str">
        <f t="shared" ref="B559:C559" si="576">B557</f>
        <v>B</v>
      </c>
      <c r="C559" t="str">
        <f t="shared" si="576"/>
        <v>E</v>
      </c>
      <c r="D559">
        <f ca="1">INDIRECT("raw!"&amp;flux!B559&amp;flux!A559)</f>
        <v>0.1043</v>
      </c>
      <c r="E559">
        <f ca="1">INDIRECT("raw!"&amp;flux!C559&amp;flux!A559)</f>
        <v>3.93248E-7</v>
      </c>
      <c r="G559" s="1">
        <f>raw!A559</f>
        <v>0</v>
      </c>
      <c r="H559" s="1">
        <f>raw!B559</f>
        <v>0</v>
      </c>
      <c r="I559" s="1">
        <f>raw!C559</f>
        <v>0</v>
      </c>
      <c r="J559" s="1">
        <f t="shared" si="531"/>
        <v>0</v>
      </c>
      <c r="K559" s="1" t="e">
        <f>raw!E559/J559</f>
        <v>#DIV/0!</v>
      </c>
      <c r="L559" t="e">
        <f t="shared" si="528"/>
        <v>#NUM!</v>
      </c>
      <c r="M559" t="e">
        <f t="shared" si="529"/>
        <v>#DIV/0!</v>
      </c>
      <c r="N559" s="1" t="e">
        <f>raw!E559/flux!M559</f>
        <v>#DIV/0!</v>
      </c>
    </row>
    <row r="560" spans="1:14" x14ac:dyDescent="0.25">
      <c r="A560">
        <f t="shared" si="533"/>
        <v>281</v>
      </c>
      <c r="B560" t="str">
        <f t="shared" ref="B560:C560" si="577">B558</f>
        <v>A</v>
      </c>
      <c r="C560" t="str">
        <f t="shared" si="577"/>
        <v>E</v>
      </c>
      <c r="D560">
        <f ca="1">INDIRECT("raw!"&amp;flux!B560&amp;flux!A560)</f>
        <v>0.1043</v>
      </c>
      <c r="E560">
        <f ca="1">INDIRECT("raw!"&amp;flux!C560&amp;flux!A560)</f>
        <v>3.9963900000000002E-7</v>
      </c>
      <c r="G560" s="1">
        <f>raw!A560</f>
        <v>0</v>
      </c>
      <c r="H560" s="1">
        <f>raw!B560</f>
        <v>0</v>
      </c>
      <c r="I560" s="1">
        <f>raw!C560</f>
        <v>0</v>
      </c>
      <c r="J560" s="1">
        <f t="shared" si="531"/>
        <v>0</v>
      </c>
      <c r="K560" s="1" t="e">
        <f>raw!E560/J560</f>
        <v>#DIV/0!</v>
      </c>
      <c r="L560" t="e">
        <f t="shared" si="528"/>
        <v>#NUM!</v>
      </c>
      <c r="M560" t="e">
        <f t="shared" si="529"/>
        <v>#DIV/0!</v>
      </c>
      <c r="N560" s="1" t="e">
        <f>raw!E560/flux!M560</f>
        <v>#DIV/0!</v>
      </c>
    </row>
    <row r="561" spans="1:14" x14ac:dyDescent="0.25">
      <c r="A561">
        <f t="shared" si="533"/>
        <v>281</v>
      </c>
      <c r="B561" t="str">
        <f t="shared" ref="B561:C561" si="578">B559</f>
        <v>B</v>
      </c>
      <c r="C561" t="str">
        <f t="shared" si="578"/>
        <v>E</v>
      </c>
      <c r="D561">
        <f ca="1">INDIRECT("raw!"&amp;flux!B561&amp;flux!A561)</f>
        <v>8.9797000000000002E-2</v>
      </c>
      <c r="E561">
        <f ca="1">INDIRECT("raw!"&amp;flux!C561&amp;flux!A561)</f>
        <v>3.9963900000000002E-7</v>
      </c>
      <c r="G561" s="1">
        <f>raw!A561</f>
        <v>0</v>
      </c>
      <c r="H561" s="1">
        <f>raw!B561</f>
        <v>0</v>
      </c>
      <c r="I561" s="1">
        <f>raw!C561</f>
        <v>0</v>
      </c>
      <c r="J561" s="1">
        <f t="shared" si="531"/>
        <v>0</v>
      </c>
      <c r="K561" s="1" t="e">
        <f>raw!E561/J561</f>
        <v>#DIV/0!</v>
      </c>
      <c r="L561" t="e">
        <f t="shared" si="528"/>
        <v>#NUM!</v>
      </c>
      <c r="M561" t="e">
        <f t="shared" si="529"/>
        <v>#DIV/0!</v>
      </c>
      <c r="N561" s="1" t="e">
        <f>raw!E561/flux!M561</f>
        <v>#DIV/0!</v>
      </c>
    </row>
    <row r="562" spans="1:14" x14ac:dyDescent="0.25">
      <c r="A562">
        <f t="shared" si="533"/>
        <v>282</v>
      </c>
      <c r="B562" t="str">
        <f t="shared" ref="B562:C562" si="579">B560</f>
        <v>A</v>
      </c>
      <c r="C562" t="str">
        <f t="shared" si="579"/>
        <v>E</v>
      </c>
      <c r="D562">
        <f ca="1">INDIRECT("raw!"&amp;flux!B562&amp;flux!A562)</f>
        <v>8.9797000000000002E-2</v>
      </c>
      <c r="E562">
        <f ca="1">INDIRECT("raw!"&amp;flux!C562&amp;flux!A562)</f>
        <v>3.2575800000000002E-7</v>
      </c>
      <c r="G562" s="1">
        <f>raw!A562</f>
        <v>0</v>
      </c>
      <c r="H562" s="1">
        <f>raw!B562</f>
        <v>0</v>
      </c>
      <c r="I562" s="1">
        <f>raw!C562</f>
        <v>0</v>
      </c>
      <c r="J562" s="1">
        <f t="shared" si="531"/>
        <v>0</v>
      </c>
      <c r="K562" s="1" t="e">
        <f>raw!E562/J562</f>
        <v>#DIV/0!</v>
      </c>
      <c r="L562" t="e">
        <f t="shared" si="528"/>
        <v>#NUM!</v>
      </c>
      <c r="M562" t="e">
        <f t="shared" si="529"/>
        <v>#DIV/0!</v>
      </c>
      <c r="N562" s="1" t="e">
        <f>raw!E562/flux!M562</f>
        <v>#DIV/0!</v>
      </c>
    </row>
    <row r="563" spans="1:14" x14ac:dyDescent="0.25">
      <c r="A563">
        <f t="shared" si="533"/>
        <v>282</v>
      </c>
      <c r="B563" t="str">
        <f t="shared" ref="B563:C563" si="580">B561</f>
        <v>B</v>
      </c>
      <c r="C563" t="str">
        <f t="shared" si="580"/>
        <v>E</v>
      </c>
      <c r="D563">
        <f ca="1">INDIRECT("raw!"&amp;flux!B563&amp;flux!A563)</f>
        <v>7.6496999999999996E-2</v>
      </c>
      <c r="E563">
        <f ca="1">INDIRECT("raw!"&amp;flux!C563&amp;flux!A563)</f>
        <v>3.2575800000000002E-7</v>
      </c>
      <c r="G563" s="1">
        <f>raw!A563</f>
        <v>0</v>
      </c>
      <c r="H563" s="1">
        <f>raw!B563</f>
        <v>0</v>
      </c>
      <c r="I563" s="1">
        <f>raw!C563</f>
        <v>0</v>
      </c>
      <c r="J563" s="1">
        <f t="shared" si="531"/>
        <v>0</v>
      </c>
      <c r="K563" s="1" t="e">
        <f>raw!E563/J563</f>
        <v>#DIV/0!</v>
      </c>
      <c r="L563" t="e">
        <f t="shared" si="528"/>
        <v>#NUM!</v>
      </c>
      <c r="M563" t="e">
        <f t="shared" si="529"/>
        <v>#DIV/0!</v>
      </c>
      <c r="N563" s="1" t="e">
        <f>raw!E563/flux!M563</f>
        <v>#DIV/0!</v>
      </c>
    </row>
    <row r="564" spans="1:14" x14ac:dyDescent="0.25">
      <c r="A564">
        <f t="shared" si="533"/>
        <v>283</v>
      </c>
      <c r="B564" t="str">
        <f t="shared" ref="B564:C564" si="581">B562</f>
        <v>A</v>
      </c>
      <c r="C564" t="str">
        <f t="shared" si="581"/>
        <v>E</v>
      </c>
      <c r="D564">
        <f ca="1">INDIRECT("raw!"&amp;flux!B564&amp;flux!A564)</f>
        <v>7.6496999999999996E-2</v>
      </c>
      <c r="E564">
        <f ca="1">INDIRECT("raw!"&amp;flux!C564&amp;flux!A564)</f>
        <v>2.3538100000000001E-7</v>
      </c>
      <c r="G564" s="1">
        <f>raw!A564</f>
        <v>0</v>
      </c>
      <c r="H564" s="1">
        <f>raw!B564</f>
        <v>0</v>
      </c>
      <c r="I564" s="1">
        <f>raw!C564</f>
        <v>0</v>
      </c>
      <c r="J564" s="1">
        <f t="shared" si="531"/>
        <v>0</v>
      </c>
      <c r="K564" s="1" t="e">
        <f>raw!E564/J564</f>
        <v>#DIV/0!</v>
      </c>
      <c r="L564" t="e">
        <f t="shared" si="528"/>
        <v>#NUM!</v>
      </c>
      <c r="M564" t="e">
        <f t="shared" si="529"/>
        <v>#DIV/0!</v>
      </c>
      <c r="N564" s="1" t="e">
        <f>raw!E564/flux!M564</f>
        <v>#DIV/0!</v>
      </c>
    </row>
    <row r="565" spans="1:14" x14ac:dyDescent="0.25">
      <c r="A565">
        <f t="shared" si="533"/>
        <v>283</v>
      </c>
      <c r="B565" t="str">
        <f t="shared" ref="B565:C565" si="582">B563</f>
        <v>B</v>
      </c>
      <c r="C565" t="str">
        <f t="shared" si="582"/>
        <v>E</v>
      </c>
      <c r="D565">
        <f ca="1">INDIRECT("raw!"&amp;flux!B565&amp;flux!A565)</f>
        <v>6.5198999999999993E-2</v>
      </c>
      <c r="E565">
        <f ca="1">INDIRECT("raw!"&amp;flux!C565&amp;flux!A565)</f>
        <v>2.3538100000000001E-7</v>
      </c>
      <c r="G565" s="1">
        <f>raw!A565</f>
        <v>0</v>
      </c>
      <c r="H565" s="1">
        <f>raw!B565</f>
        <v>0</v>
      </c>
      <c r="I565" s="1">
        <f>raw!C565</f>
        <v>0</v>
      </c>
      <c r="J565" s="1">
        <f t="shared" si="531"/>
        <v>0</v>
      </c>
      <c r="K565" s="1" t="e">
        <f>raw!E565/J565</f>
        <v>#DIV/0!</v>
      </c>
      <c r="L565" t="e">
        <f t="shared" si="528"/>
        <v>#NUM!</v>
      </c>
      <c r="M565" t="e">
        <f t="shared" si="529"/>
        <v>#DIV/0!</v>
      </c>
      <c r="N565" s="1" t="e">
        <f>raw!E565/flux!M565</f>
        <v>#DIV/0!</v>
      </c>
    </row>
    <row r="566" spans="1:14" x14ac:dyDescent="0.25">
      <c r="A566">
        <f t="shared" si="533"/>
        <v>284</v>
      </c>
      <c r="B566" t="str">
        <f t="shared" ref="B566:C566" si="583">B564</f>
        <v>A</v>
      </c>
      <c r="C566" t="str">
        <f t="shared" si="583"/>
        <v>E</v>
      </c>
      <c r="D566">
        <f ca="1">INDIRECT("raw!"&amp;flux!B566&amp;flux!A566)</f>
        <v>6.5198999999999993E-2</v>
      </c>
      <c r="E566">
        <f ca="1">INDIRECT("raw!"&amp;flux!C566&amp;flux!A566)</f>
        <v>1.6840700000000001E-7</v>
      </c>
      <c r="G566" s="1">
        <f>raw!A566</f>
        <v>0</v>
      </c>
      <c r="H566" s="1">
        <f>raw!B566</f>
        <v>0</v>
      </c>
      <c r="I566" s="1">
        <f>raw!C566</f>
        <v>0</v>
      </c>
      <c r="J566" s="1">
        <f t="shared" si="531"/>
        <v>0</v>
      </c>
      <c r="K566" s="1" t="e">
        <f>raw!E566/J566</f>
        <v>#DIV/0!</v>
      </c>
      <c r="L566" t="e">
        <f t="shared" si="528"/>
        <v>#NUM!</v>
      </c>
      <c r="M566" t="e">
        <f t="shared" si="529"/>
        <v>#DIV/0!</v>
      </c>
      <c r="N566" s="1" t="e">
        <f>raw!E566/flux!M566</f>
        <v>#DIV/0!</v>
      </c>
    </row>
    <row r="567" spans="1:14" x14ac:dyDescent="0.25">
      <c r="A567">
        <f t="shared" si="533"/>
        <v>284</v>
      </c>
      <c r="B567" t="str">
        <f t="shared" ref="B567:C567" si="584">B565</f>
        <v>B</v>
      </c>
      <c r="C567" t="str">
        <f t="shared" si="584"/>
        <v>E</v>
      </c>
      <c r="D567">
        <f ca="1">INDIRECT("raw!"&amp;flux!B567&amp;flux!A567)</f>
        <v>5.5497999999999999E-2</v>
      </c>
      <c r="E567">
        <f ca="1">INDIRECT("raw!"&amp;flux!C567&amp;flux!A567)</f>
        <v>1.6840700000000001E-7</v>
      </c>
      <c r="G567" s="1">
        <f>raw!A567</f>
        <v>0</v>
      </c>
      <c r="H567" s="1">
        <f>raw!B567</f>
        <v>0</v>
      </c>
      <c r="I567" s="1">
        <f>raw!C567</f>
        <v>0</v>
      </c>
      <c r="J567" s="1">
        <f t="shared" si="531"/>
        <v>0</v>
      </c>
      <c r="K567" s="1" t="e">
        <f>raw!E567/J567</f>
        <v>#DIV/0!</v>
      </c>
      <c r="L567" t="e">
        <f t="shared" si="528"/>
        <v>#NUM!</v>
      </c>
      <c r="M567" t="e">
        <f t="shared" si="529"/>
        <v>#DIV/0!</v>
      </c>
      <c r="N567" s="1" t="e">
        <f>raw!E567/flux!M567</f>
        <v>#DIV/0!</v>
      </c>
    </row>
    <row r="568" spans="1:14" x14ac:dyDescent="0.25">
      <c r="A568">
        <f t="shared" si="533"/>
        <v>285</v>
      </c>
      <c r="B568" t="str">
        <f t="shared" ref="B568:C568" si="585">B566</f>
        <v>A</v>
      </c>
      <c r="C568" t="str">
        <f t="shared" si="585"/>
        <v>E</v>
      </c>
      <c r="D568">
        <f ca="1">INDIRECT("raw!"&amp;flux!B568&amp;flux!A568)</f>
        <v>5.5497999999999999E-2</v>
      </c>
      <c r="E568">
        <f ca="1">INDIRECT("raw!"&amp;flux!C568&amp;flux!A568)</f>
        <v>1.16891E-7</v>
      </c>
      <c r="G568" s="1">
        <f>raw!A568</f>
        <v>0</v>
      </c>
      <c r="H568" s="1">
        <f>raw!B568</f>
        <v>0</v>
      </c>
      <c r="I568" s="1">
        <f>raw!C568</f>
        <v>0</v>
      </c>
      <c r="J568" s="1">
        <f t="shared" si="531"/>
        <v>0</v>
      </c>
      <c r="K568" s="1" t="e">
        <f>raw!E568/J568</f>
        <v>#DIV/0!</v>
      </c>
      <c r="L568" t="e">
        <f t="shared" si="528"/>
        <v>#NUM!</v>
      </c>
      <c r="M568" t="e">
        <f t="shared" si="529"/>
        <v>#DIV/0!</v>
      </c>
      <c r="N568" s="1" t="e">
        <f>raw!E568/flux!M568</f>
        <v>#DIV/0!</v>
      </c>
    </row>
    <row r="569" spans="1:14" x14ac:dyDescent="0.25">
      <c r="A569">
        <f t="shared" si="533"/>
        <v>285</v>
      </c>
      <c r="B569" t="str">
        <f t="shared" ref="B569:C569" si="586">B567</f>
        <v>B</v>
      </c>
      <c r="C569" t="str">
        <f t="shared" si="586"/>
        <v>E</v>
      </c>
      <c r="D569">
        <f ca="1">INDIRECT("raw!"&amp;flux!B569&amp;flux!A569)</f>
        <v>4.7301999999999997E-2</v>
      </c>
      <c r="E569">
        <f ca="1">INDIRECT("raw!"&amp;flux!C569&amp;flux!A569)</f>
        <v>1.16891E-7</v>
      </c>
      <c r="G569" s="1">
        <f>raw!A569</f>
        <v>0</v>
      </c>
      <c r="H569" s="1">
        <f>raw!B569</f>
        <v>0</v>
      </c>
      <c r="I569" s="1">
        <f>raw!C569</f>
        <v>0</v>
      </c>
      <c r="J569" s="1">
        <f t="shared" si="531"/>
        <v>0</v>
      </c>
      <c r="K569" s="1" t="e">
        <f>raw!E569/J569</f>
        <v>#DIV/0!</v>
      </c>
      <c r="L569" t="e">
        <f t="shared" si="528"/>
        <v>#NUM!</v>
      </c>
      <c r="M569" t="e">
        <f t="shared" si="529"/>
        <v>#DIV/0!</v>
      </c>
      <c r="N569" s="1" t="e">
        <f>raw!E569/flux!M569</f>
        <v>#DIV/0!</v>
      </c>
    </row>
    <row r="570" spans="1:14" x14ac:dyDescent="0.25">
      <c r="A570">
        <f t="shared" si="533"/>
        <v>286</v>
      </c>
      <c r="B570" t="str">
        <f t="shared" ref="B570:C570" si="587">B568</f>
        <v>A</v>
      </c>
      <c r="C570" t="str">
        <f t="shared" si="587"/>
        <v>E</v>
      </c>
      <c r="D570">
        <f ca="1">INDIRECT("raw!"&amp;flux!B570&amp;flux!A570)</f>
        <v>4.7301999999999997E-2</v>
      </c>
      <c r="E570">
        <f ca="1">INDIRECT("raw!"&amp;flux!C570&amp;flux!A570)</f>
        <v>8.1289900000000003E-8</v>
      </c>
      <c r="G570" s="1">
        <f>raw!A570</f>
        <v>0</v>
      </c>
      <c r="H570" s="1">
        <f>raw!B570</f>
        <v>0</v>
      </c>
      <c r="I570" s="1">
        <f>raw!C570</f>
        <v>0</v>
      </c>
      <c r="J570" s="1">
        <f t="shared" si="531"/>
        <v>0</v>
      </c>
      <c r="K570" s="1" t="e">
        <f>raw!E570/J570</f>
        <v>#DIV/0!</v>
      </c>
      <c r="L570" t="e">
        <f t="shared" si="528"/>
        <v>#NUM!</v>
      </c>
      <c r="M570" t="e">
        <f t="shared" si="529"/>
        <v>#DIV/0!</v>
      </c>
      <c r="N570" s="1" t="e">
        <f>raw!E570/flux!M570</f>
        <v>#DIV/0!</v>
      </c>
    </row>
    <row r="571" spans="1:14" x14ac:dyDescent="0.25">
      <c r="A571">
        <f t="shared" si="533"/>
        <v>286</v>
      </c>
      <c r="B571" t="str">
        <f t="shared" ref="B571:C571" si="588">B569</f>
        <v>B</v>
      </c>
      <c r="C571" t="str">
        <f t="shared" si="588"/>
        <v>E</v>
      </c>
      <c r="D571">
        <f ca="1">INDIRECT("raw!"&amp;flux!B571&amp;flux!A571)</f>
        <v>4.0300000000000002E-2</v>
      </c>
      <c r="E571">
        <f ca="1">INDIRECT("raw!"&amp;flux!C571&amp;flux!A571)</f>
        <v>8.1289900000000003E-8</v>
      </c>
      <c r="G571" s="1">
        <f>raw!A571</f>
        <v>0</v>
      </c>
      <c r="H571" s="1">
        <f>raw!B571</f>
        <v>0</v>
      </c>
      <c r="I571" s="1">
        <f>raw!C571</f>
        <v>0</v>
      </c>
      <c r="J571" s="1">
        <f t="shared" si="531"/>
        <v>0</v>
      </c>
      <c r="K571" s="1" t="e">
        <f>raw!E571/J571</f>
        <v>#DIV/0!</v>
      </c>
      <c r="L571" t="e">
        <f t="shared" si="528"/>
        <v>#NUM!</v>
      </c>
      <c r="M571" t="e">
        <f t="shared" si="529"/>
        <v>#DIV/0!</v>
      </c>
      <c r="N571" s="1" t="e">
        <f>raw!E571/flux!M571</f>
        <v>#DIV/0!</v>
      </c>
    </row>
    <row r="572" spans="1:14" x14ac:dyDescent="0.25">
      <c r="A572">
        <f t="shared" si="533"/>
        <v>287</v>
      </c>
      <c r="B572" t="str">
        <f t="shared" ref="B572:C572" si="589">B570</f>
        <v>A</v>
      </c>
      <c r="C572" t="str">
        <f t="shared" si="589"/>
        <v>E</v>
      </c>
      <c r="D572">
        <f ca="1">INDIRECT("raw!"&amp;flux!B572&amp;flux!A572)</f>
        <v>4.0300000000000002E-2</v>
      </c>
      <c r="E572">
        <f ca="1">INDIRECT("raw!"&amp;flux!C572&amp;flux!A572)</f>
        <v>5.5430400000000002E-8</v>
      </c>
      <c r="G572" s="1">
        <f>raw!A572</f>
        <v>0</v>
      </c>
      <c r="H572" s="1">
        <f>raw!B572</f>
        <v>0</v>
      </c>
      <c r="I572" s="1">
        <f>raw!C572</f>
        <v>0</v>
      </c>
      <c r="J572" s="1">
        <f t="shared" si="531"/>
        <v>0</v>
      </c>
      <c r="K572" s="1" t="e">
        <f>raw!E572/J572</f>
        <v>#DIV/0!</v>
      </c>
      <c r="L572" t="e">
        <f t="shared" si="528"/>
        <v>#NUM!</v>
      </c>
      <c r="M572" t="e">
        <f t="shared" si="529"/>
        <v>#DIV/0!</v>
      </c>
      <c r="N572" s="1" t="e">
        <f>raw!E572/flux!M572</f>
        <v>#DIV/0!</v>
      </c>
    </row>
    <row r="573" spans="1:14" x14ac:dyDescent="0.25">
      <c r="A573">
        <f t="shared" si="533"/>
        <v>287</v>
      </c>
      <c r="B573" t="str">
        <f t="shared" ref="B573:C573" si="590">B571</f>
        <v>B</v>
      </c>
      <c r="C573" t="str">
        <f t="shared" si="590"/>
        <v>E</v>
      </c>
      <c r="D573">
        <f ca="1">INDIRECT("raw!"&amp;flux!B573&amp;flux!A573)</f>
        <v>3.44E-2</v>
      </c>
      <c r="E573">
        <f ca="1">INDIRECT("raw!"&amp;flux!C573&amp;flux!A573)</f>
        <v>5.5430400000000002E-8</v>
      </c>
      <c r="G573" s="1">
        <f>raw!A573</f>
        <v>0</v>
      </c>
      <c r="H573" s="1">
        <f>raw!B573</f>
        <v>0</v>
      </c>
      <c r="I573" s="1">
        <f>raw!C573</f>
        <v>0</v>
      </c>
      <c r="J573" s="1">
        <f t="shared" si="531"/>
        <v>0</v>
      </c>
      <c r="K573" s="1" t="e">
        <f>raw!E573/J573</f>
        <v>#DIV/0!</v>
      </c>
      <c r="L573" t="e">
        <f t="shared" si="528"/>
        <v>#NUM!</v>
      </c>
      <c r="M573" t="e">
        <f t="shared" si="529"/>
        <v>#DIV/0!</v>
      </c>
      <c r="N573" s="1" t="e">
        <f>raw!E573/flux!M573</f>
        <v>#DIV/0!</v>
      </c>
    </row>
    <row r="574" spans="1:14" x14ac:dyDescent="0.25">
      <c r="A574">
        <f t="shared" si="533"/>
        <v>288</v>
      </c>
      <c r="B574" t="str">
        <f t="shared" ref="B574:C574" si="591">B572</f>
        <v>A</v>
      </c>
      <c r="C574" t="str">
        <f t="shared" si="591"/>
        <v>E</v>
      </c>
      <c r="D574">
        <f ca="1">INDIRECT("raw!"&amp;flux!B574&amp;flux!A574)</f>
        <v>3.44E-2</v>
      </c>
      <c r="E574">
        <f ca="1">INDIRECT("raw!"&amp;flux!C574&amp;flux!A574)</f>
        <v>3.8586400000000001E-8</v>
      </c>
      <c r="G574" s="1">
        <f>raw!A574</f>
        <v>0</v>
      </c>
      <c r="H574" s="1">
        <f>raw!B574</f>
        <v>0</v>
      </c>
      <c r="I574" s="1">
        <f>raw!C574</f>
        <v>0</v>
      </c>
      <c r="J574" s="1">
        <f t="shared" si="531"/>
        <v>0</v>
      </c>
      <c r="K574" s="1" t="e">
        <f>raw!E574/J574</f>
        <v>#DIV/0!</v>
      </c>
      <c r="L574" t="e">
        <f t="shared" si="528"/>
        <v>#NUM!</v>
      </c>
      <c r="M574" t="e">
        <f t="shared" si="529"/>
        <v>#DIV/0!</v>
      </c>
      <c r="N574" s="1" t="e">
        <f>raw!E574/flux!M574</f>
        <v>#DIV/0!</v>
      </c>
    </row>
    <row r="575" spans="1:14" x14ac:dyDescent="0.25">
      <c r="A575">
        <f t="shared" si="533"/>
        <v>288</v>
      </c>
      <c r="B575" t="str">
        <f t="shared" ref="B575:C575" si="592">B573</f>
        <v>B</v>
      </c>
      <c r="C575" t="str">
        <f t="shared" si="592"/>
        <v>E</v>
      </c>
      <c r="D575">
        <f ca="1">INDIRECT("raw!"&amp;flux!B575&amp;flux!A575)</f>
        <v>2.9298999999999999E-2</v>
      </c>
      <c r="E575">
        <f ca="1">INDIRECT("raw!"&amp;flux!C575&amp;flux!A575)</f>
        <v>3.8586400000000001E-8</v>
      </c>
      <c r="G575" s="1">
        <f>raw!A575</f>
        <v>0</v>
      </c>
      <c r="H575" s="1">
        <f>raw!B575</f>
        <v>0</v>
      </c>
      <c r="I575" s="1">
        <f>raw!C575</f>
        <v>0</v>
      </c>
      <c r="J575" s="1">
        <f t="shared" si="531"/>
        <v>0</v>
      </c>
      <c r="K575" s="1" t="e">
        <f>raw!E575/J575</f>
        <v>#DIV/0!</v>
      </c>
      <c r="L575" t="e">
        <f t="shared" si="528"/>
        <v>#NUM!</v>
      </c>
      <c r="M575" t="e">
        <f t="shared" si="529"/>
        <v>#DIV/0!</v>
      </c>
      <c r="N575" s="1" t="e">
        <f>raw!E575/flux!M575</f>
        <v>#DIV/0!</v>
      </c>
    </row>
    <row r="576" spans="1:14" x14ac:dyDescent="0.25">
      <c r="A576">
        <f t="shared" si="533"/>
        <v>289</v>
      </c>
      <c r="B576" t="str">
        <f t="shared" ref="B576:C576" si="593">B574</f>
        <v>A</v>
      </c>
      <c r="C576" t="str">
        <f t="shared" si="593"/>
        <v>E</v>
      </c>
      <c r="D576">
        <f ca="1">INDIRECT("raw!"&amp;flux!B576&amp;flux!A576)</f>
        <v>2.9298999999999999E-2</v>
      </c>
      <c r="E576">
        <f ca="1">INDIRECT("raw!"&amp;flux!C576&amp;flux!A576)</f>
        <v>2.6408399999999999E-8</v>
      </c>
      <c r="G576" s="1">
        <f>raw!A576</f>
        <v>0</v>
      </c>
      <c r="H576" s="1">
        <f>raw!B576</f>
        <v>0</v>
      </c>
      <c r="I576" s="1">
        <f>raw!C576</f>
        <v>0</v>
      </c>
      <c r="J576" s="1">
        <f t="shared" si="531"/>
        <v>0</v>
      </c>
      <c r="K576" s="1" t="e">
        <f>raw!E576/J576</f>
        <v>#DIV/0!</v>
      </c>
      <c r="L576" t="e">
        <f t="shared" si="528"/>
        <v>#NUM!</v>
      </c>
      <c r="M576" t="e">
        <f t="shared" si="529"/>
        <v>#DIV/0!</v>
      </c>
      <c r="N576" s="1" t="e">
        <f>raw!E576/flux!M576</f>
        <v>#DIV/0!</v>
      </c>
    </row>
    <row r="577" spans="1:14" x14ac:dyDescent="0.25">
      <c r="A577">
        <f t="shared" si="533"/>
        <v>289</v>
      </c>
      <c r="B577" t="str">
        <f t="shared" ref="B577:C577" si="594">B575</f>
        <v>B</v>
      </c>
      <c r="C577" t="str">
        <f t="shared" si="594"/>
        <v>E</v>
      </c>
      <c r="D577">
        <f ca="1">INDIRECT("raw!"&amp;flux!B577&amp;flux!A577)</f>
        <v>2.4938999999999999E-2</v>
      </c>
      <c r="E577">
        <f ca="1">INDIRECT("raw!"&amp;flux!C577&amp;flux!A577)</f>
        <v>2.6408399999999999E-8</v>
      </c>
      <c r="G577" s="1">
        <f>raw!A577</f>
        <v>0</v>
      </c>
      <c r="H577" s="1">
        <f>raw!B577</f>
        <v>0</v>
      </c>
      <c r="I577" s="1">
        <f>raw!C577</f>
        <v>0</v>
      </c>
      <c r="J577" s="1">
        <f t="shared" si="531"/>
        <v>0</v>
      </c>
      <c r="K577" s="1" t="e">
        <f>raw!E577/J577</f>
        <v>#DIV/0!</v>
      </c>
      <c r="L577" t="e">
        <f t="shared" si="528"/>
        <v>#NUM!</v>
      </c>
      <c r="M577" t="e">
        <f t="shared" si="529"/>
        <v>#DIV/0!</v>
      </c>
      <c r="N577" s="1" t="e">
        <f>raw!E577/flux!M577</f>
        <v>#DIV/0!</v>
      </c>
    </row>
    <row r="578" spans="1:14" x14ac:dyDescent="0.25">
      <c r="A578">
        <f t="shared" si="533"/>
        <v>290</v>
      </c>
      <c r="B578" t="str">
        <f t="shared" ref="B578:C578" si="595">B576</f>
        <v>A</v>
      </c>
      <c r="C578" t="str">
        <f t="shared" si="595"/>
        <v>E</v>
      </c>
      <c r="D578">
        <f ca="1">INDIRECT("raw!"&amp;flux!B578&amp;flux!A578)</f>
        <v>2.4938999999999999E-2</v>
      </c>
      <c r="E578">
        <f ca="1">INDIRECT("raw!"&amp;flux!C578&amp;flux!A578)</f>
        <v>2.2955599999999999E-8</v>
      </c>
      <c r="G578" s="1">
        <f>raw!A578</f>
        <v>0</v>
      </c>
      <c r="H578" s="1">
        <f>raw!B578</f>
        <v>0</v>
      </c>
      <c r="I578" s="1">
        <f>raw!C578</f>
        <v>0</v>
      </c>
      <c r="J578" s="1">
        <f t="shared" si="531"/>
        <v>0</v>
      </c>
      <c r="K578" s="1" t="e">
        <f>raw!E578/J578</f>
        <v>#DIV/0!</v>
      </c>
      <c r="L578" t="e">
        <f t="shared" ref="L578:L591" si="596">LN(I578/G$2)</f>
        <v>#NUM!</v>
      </c>
      <c r="M578" t="e">
        <f t="shared" ref="M578:M591" si="597">LN(G578/H578)</f>
        <v>#DIV/0!</v>
      </c>
      <c r="N578" s="1" t="e">
        <f>raw!E578/flux!M578</f>
        <v>#DIV/0!</v>
      </c>
    </row>
    <row r="579" spans="1:14" x14ac:dyDescent="0.25">
      <c r="A579">
        <f t="shared" si="533"/>
        <v>290</v>
      </c>
      <c r="B579" t="str">
        <f t="shared" ref="B579:C579" si="598">B577</f>
        <v>B</v>
      </c>
      <c r="C579" t="str">
        <f t="shared" si="598"/>
        <v>E</v>
      </c>
      <c r="D579">
        <f ca="1">INDIRECT("raw!"&amp;flux!B579&amp;flux!A579)</f>
        <v>2.001E-2</v>
      </c>
      <c r="E579">
        <f ca="1">INDIRECT("raw!"&amp;flux!C579&amp;flux!A579)</f>
        <v>2.2955599999999999E-8</v>
      </c>
      <c r="G579" s="1">
        <f>raw!A579</f>
        <v>0</v>
      </c>
      <c r="H579" s="1">
        <f>raw!B579</f>
        <v>0</v>
      </c>
      <c r="I579" s="1">
        <f>raw!C579</f>
        <v>0</v>
      </c>
      <c r="J579" s="1">
        <f t="shared" ref="J579:J591" si="599">G579-H579</f>
        <v>0</v>
      </c>
      <c r="K579" s="1" t="e">
        <f>raw!E579/J579</f>
        <v>#DIV/0!</v>
      </c>
      <c r="L579" t="e">
        <f t="shared" si="596"/>
        <v>#NUM!</v>
      </c>
      <c r="M579" t="e">
        <f t="shared" si="597"/>
        <v>#DIV/0!</v>
      </c>
      <c r="N579" s="1" t="e">
        <f>raw!E579/flux!M579</f>
        <v>#DIV/0!</v>
      </c>
    </row>
    <row r="580" spans="1:14" x14ac:dyDescent="0.25">
      <c r="A580">
        <f t="shared" si="533"/>
        <v>291</v>
      </c>
      <c r="B580" t="str">
        <f t="shared" ref="B580:C580" si="600">B578</f>
        <v>A</v>
      </c>
      <c r="C580" t="str">
        <f t="shared" si="600"/>
        <v>E</v>
      </c>
      <c r="D580">
        <f ca="1">INDIRECT("raw!"&amp;flux!B580&amp;flux!A580)</f>
        <v>2.001E-2</v>
      </c>
      <c r="E580">
        <f ca="1">INDIRECT("raw!"&amp;flux!C580&amp;flux!A580)</f>
        <v>1.6841900000000001E-8</v>
      </c>
      <c r="G580" s="1">
        <f>raw!A580</f>
        <v>0</v>
      </c>
      <c r="H580" s="1">
        <f>raw!B580</f>
        <v>0</v>
      </c>
      <c r="I580" s="1">
        <f>raw!C580</f>
        <v>0</v>
      </c>
      <c r="J580" s="1">
        <f t="shared" si="599"/>
        <v>0</v>
      </c>
      <c r="K580" s="1" t="e">
        <f>raw!E580/J580</f>
        <v>#DIV/0!</v>
      </c>
      <c r="L580" t="e">
        <f t="shared" si="596"/>
        <v>#NUM!</v>
      </c>
      <c r="M580" t="e">
        <f t="shared" si="597"/>
        <v>#DIV/0!</v>
      </c>
      <c r="N580" s="1" t="e">
        <f>raw!E580/flux!M580</f>
        <v>#DIV/0!</v>
      </c>
    </row>
    <row r="581" spans="1:14" x14ac:dyDescent="0.25">
      <c r="A581">
        <f t="shared" ref="A581:A591" si="601">A579+1</f>
        <v>291</v>
      </c>
      <c r="B581" t="str">
        <f t="shared" ref="B581:C581" si="602">B579</f>
        <v>B</v>
      </c>
      <c r="C581" t="str">
        <f t="shared" si="602"/>
        <v>E</v>
      </c>
      <c r="D581">
        <f ca="1">INDIRECT("raw!"&amp;flux!B581&amp;flux!A581)</f>
        <v>1.4829999999999999E-2</v>
      </c>
      <c r="E581">
        <f ca="1">INDIRECT("raw!"&amp;flux!C581&amp;flux!A581)</f>
        <v>1.6841900000000001E-8</v>
      </c>
      <c r="G581" s="1">
        <f>raw!A581</f>
        <v>0</v>
      </c>
      <c r="H581" s="1">
        <f>raw!B581</f>
        <v>0</v>
      </c>
      <c r="I581" s="1">
        <f>raw!C581</f>
        <v>0</v>
      </c>
      <c r="J581" s="1">
        <f t="shared" si="599"/>
        <v>0</v>
      </c>
      <c r="K581" s="1" t="e">
        <f>raw!E581/J581</f>
        <v>#DIV/0!</v>
      </c>
      <c r="L581" t="e">
        <f t="shared" si="596"/>
        <v>#NUM!</v>
      </c>
      <c r="M581" t="e">
        <f t="shared" si="597"/>
        <v>#DIV/0!</v>
      </c>
      <c r="N581" s="1" t="e">
        <f>raw!E581/flux!M581</f>
        <v>#DIV/0!</v>
      </c>
    </row>
    <row r="582" spans="1:14" x14ac:dyDescent="0.25">
      <c r="A582">
        <f t="shared" si="601"/>
        <v>292</v>
      </c>
      <c r="B582" t="str">
        <f t="shared" ref="B582:C582" si="603">B580</f>
        <v>A</v>
      </c>
      <c r="C582" t="str">
        <f t="shared" si="603"/>
        <v>E</v>
      </c>
      <c r="D582">
        <f ca="1">INDIRECT("raw!"&amp;flux!B582&amp;flux!A582)</f>
        <v>1.4829999999999999E-2</v>
      </c>
      <c r="E582">
        <f ca="1">INDIRECT("raw!"&amp;flux!C582&amp;flux!A582)</f>
        <v>9.0367000000000004E-9</v>
      </c>
      <c r="G582" s="1">
        <f>raw!A582</f>
        <v>0</v>
      </c>
      <c r="H582" s="1">
        <f>raw!B582</f>
        <v>0</v>
      </c>
      <c r="I582" s="1">
        <f>raw!C582</f>
        <v>0</v>
      </c>
      <c r="J582" s="1">
        <f t="shared" si="599"/>
        <v>0</v>
      </c>
      <c r="K582" s="1" t="e">
        <f>raw!E582/J582</f>
        <v>#DIV/0!</v>
      </c>
      <c r="L582" t="e">
        <f t="shared" si="596"/>
        <v>#NUM!</v>
      </c>
      <c r="M582" t="e">
        <f t="shared" si="597"/>
        <v>#DIV/0!</v>
      </c>
      <c r="N582" s="1" t="e">
        <f>raw!E582/flux!M582</f>
        <v>#DIV/0!</v>
      </c>
    </row>
    <row r="583" spans="1:14" x14ac:dyDescent="0.25">
      <c r="A583">
        <f t="shared" si="601"/>
        <v>292</v>
      </c>
      <c r="B583" t="str">
        <f t="shared" ref="B583:C583" si="604">B581</f>
        <v>B</v>
      </c>
      <c r="C583" t="str">
        <f t="shared" si="604"/>
        <v>E</v>
      </c>
      <c r="D583">
        <f ca="1">INDIRECT("raw!"&amp;flux!B583&amp;flux!A583)</f>
        <v>1.0451E-2</v>
      </c>
      <c r="E583">
        <f ca="1">INDIRECT("raw!"&amp;flux!C583&amp;flux!A583)</f>
        <v>9.0367000000000004E-9</v>
      </c>
      <c r="G583" s="1">
        <f>raw!A583</f>
        <v>0</v>
      </c>
      <c r="H583" s="1">
        <f>raw!B583</f>
        <v>0</v>
      </c>
      <c r="I583" s="1">
        <f>raw!C583</f>
        <v>0</v>
      </c>
      <c r="J583" s="1">
        <f t="shared" si="599"/>
        <v>0</v>
      </c>
      <c r="K583" s="1" t="e">
        <f>raw!E583/J583</f>
        <v>#DIV/0!</v>
      </c>
      <c r="L583" t="e">
        <f t="shared" si="596"/>
        <v>#NUM!</v>
      </c>
      <c r="M583" t="e">
        <f t="shared" si="597"/>
        <v>#DIV/0!</v>
      </c>
      <c r="N583" s="1" t="e">
        <f>raw!E583/flux!M583</f>
        <v>#DIV/0!</v>
      </c>
    </row>
    <row r="584" spans="1:14" x14ac:dyDescent="0.25">
      <c r="A584">
        <f t="shared" si="601"/>
        <v>293</v>
      </c>
      <c r="B584" t="str">
        <f t="shared" ref="B584:C584" si="605">B582</f>
        <v>A</v>
      </c>
      <c r="C584" t="str">
        <f t="shared" si="605"/>
        <v>E</v>
      </c>
      <c r="D584">
        <f ca="1">INDIRECT("raw!"&amp;flux!B584&amp;flux!A584)</f>
        <v>1.0451E-2</v>
      </c>
      <c r="E584">
        <f ca="1">INDIRECT("raw!"&amp;flux!C584&amp;flux!A584)</f>
        <v>4.0763899999999998E-9</v>
      </c>
      <c r="G584" s="1">
        <f>raw!A584</f>
        <v>0</v>
      </c>
      <c r="H584" s="1">
        <f>raw!B584</f>
        <v>0</v>
      </c>
      <c r="I584" s="1">
        <f>raw!C584</f>
        <v>0</v>
      </c>
      <c r="J584" s="1">
        <f t="shared" si="599"/>
        <v>0</v>
      </c>
      <c r="K584" s="1" t="e">
        <f>raw!E584/J584</f>
        <v>#DIV/0!</v>
      </c>
      <c r="L584" t="e">
        <f t="shared" si="596"/>
        <v>#NUM!</v>
      </c>
      <c r="M584" t="e">
        <f t="shared" si="597"/>
        <v>#DIV/0!</v>
      </c>
      <c r="N584" s="1" t="e">
        <f>raw!E584/flux!M584</f>
        <v>#DIV/0!</v>
      </c>
    </row>
    <row r="585" spans="1:14" x14ac:dyDescent="0.25">
      <c r="A585">
        <f t="shared" si="601"/>
        <v>293</v>
      </c>
      <c r="B585" t="str">
        <f t="shared" ref="B585:C585" si="606">B583</f>
        <v>B</v>
      </c>
      <c r="C585" t="str">
        <f t="shared" si="606"/>
        <v>E</v>
      </c>
      <c r="D585">
        <f ca="1">INDIRECT("raw!"&amp;flux!B585&amp;flux!A585)</f>
        <v>7.1453000000000003E-3</v>
      </c>
      <c r="E585">
        <f ca="1">INDIRECT("raw!"&amp;flux!C585&amp;flux!A585)</f>
        <v>4.0763899999999998E-9</v>
      </c>
      <c r="G585" s="1">
        <f>raw!A585</f>
        <v>0</v>
      </c>
      <c r="H585" s="1">
        <f>raw!B585</f>
        <v>0</v>
      </c>
      <c r="I585" s="1">
        <f>raw!C585</f>
        <v>0</v>
      </c>
      <c r="J585" s="1">
        <f t="shared" si="599"/>
        <v>0</v>
      </c>
      <c r="K585" s="1" t="e">
        <f>raw!E585/J585</f>
        <v>#DIV/0!</v>
      </c>
      <c r="L585" t="e">
        <f t="shared" si="596"/>
        <v>#NUM!</v>
      </c>
      <c r="M585" t="e">
        <f t="shared" si="597"/>
        <v>#DIV/0!</v>
      </c>
      <c r="N585" s="1" t="e">
        <f>raw!E585/flux!M585</f>
        <v>#DIV/0!</v>
      </c>
    </row>
    <row r="586" spans="1:14" x14ac:dyDescent="0.25">
      <c r="A586">
        <f t="shared" si="601"/>
        <v>294</v>
      </c>
      <c r="B586" t="str">
        <f t="shared" ref="B586:C586" si="607">B584</f>
        <v>A</v>
      </c>
      <c r="C586" t="str">
        <f t="shared" si="607"/>
        <v>E</v>
      </c>
      <c r="D586">
        <f ca="1">INDIRECT("raw!"&amp;flux!B586&amp;flux!A586)</f>
        <v>7.1453000000000003E-3</v>
      </c>
      <c r="E586">
        <f ca="1">INDIRECT("raw!"&amp;flux!C586&amp;flux!A586)</f>
        <v>1.7919800000000001E-9</v>
      </c>
      <c r="G586" s="1">
        <f>raw!A586</f>
        <v>0</v>
      </c>
      <c r="H586" s="1">
        <f>raw!B586</f>
        <v>0</v>
      </c>
      <c r="I586" s="1">
        <f>raw!C586</f>
        <v>0</v>
      </c>
      <c r="J586" s="1">
        <f t="shared" si="599"/>
        <v>0</v>
      </c>
      <c r="K586" s="1" t="e">
        <f>raw!E586/J586</f>
        <v>#DIV/0!</v>
      </c>
      <c r="L586" t="e">
        <f t="shared" si="596"/>
        <v>#NUM!</v>
      </c>
      <c r="M586" t="e">
        <f t="shared" si="597"/>
        <v>#DIV/0!</v>
      </c>
      <c r="N586" s="1" t="e">
        <f>raw!E586/flux!M586</f>
        <v>#DIV/0!</v>
      </c>
    </row>
    <row r="587" spans="1:14" x14ac:dyDescent="0.25">
      <c r="A587">
        <f t="shared" si="601"/>
        <v>294</v>
      </c>
      <c r="B587" t="str">
        <f t="shared" ref="B587:C587" si="608">B585</f>
        <v>B</v>
      </c>
      <c r="C587" t="str">
        <f t="shared" si="608"/>
        <v>E</v>
      </c>
      <c r="D587">
        <f ca="1">INDIRECT("raw!"&amp;flux!B587&amp;flux!A587)</f>
        <v>4.5560000000000002E-3</v>
      </c>
      <c r="E587">
        <f ca="1">INDIRECT("raw!"&amp;flux!C587&amp;flux!A587)</f>
        <v>1.7919800000000001E-9</v>
      </c>
      <c r="G587" s="1">
        <f>raw!A587</f>
        <v>0</v>
      </c>
      <c r="H587" s="1">
        <f>raw!B587</f>
        <v>0</v>
      </c>
      <c r="I587" s="1">
        <f>raw!C587</f>
        <v>0</v>
      </c>
      <c r="J587" s="1">
        <f t="shared" si="599"/>
        <v>0</v>
      </c>
      <c r="K587" s="1" t="e">
        <f>raw!E587/J587</f>
        <v>#DIV/0!</v>
      </c>
      <c r="L587" t="e">
        <f t="shared" si="596"/>
        <v>#NUM!</v>
      </c>
      <c r="M587" t="e">
        <f t="shared" si="597"/>
        <v>#DIV/0!</v>
      </c>
      <c r="N587" s="1" t="e">
        <f>raw!E587/flux!M587</f>
        <v>#DIV/0!</v>
      </c>
    </row>
    <row r="588" spans="1:14" x14ac:dyDescent="0.25">
      <c r="A588">
        <f t="shared" si="601"/>
        <v>295</v>
      </c>
      <c r="B588" t="str">
        <f t="shared" ref="B588:C588" si="609">B586</f>
        <v>A</v>
      </c>
      <c r="C588" t="str">
        <f t="shared" si="609"/>
        <v>E</v>
      </c>
      <c r="D588">
        <f ca="1">INDIRECT("raw!"&amp;flux!B588&amp;flux!A588)</f>
        <v>4.5560000000000002E-3</v>
      </c>
      <c r="E588">
        <f ca="1">INDIRECT("raw!"&amp;flux!C588&amp;flux!A588)</f>
        <v>7.0078399999999997E-10</v>
      </c>
      <c r="G588" s="1">
        <f>raw!A588</f>
        <v>0</v>
      </c>
      <c r="H588" s="1">
        <f>raw!B588</f>
        <v>0</v>
      </c>
      <c r="I588" s="1">
        <f>raw!C588</f>
        <v>0</v>
      </c>
      <c r="J588" s="1">
        <f t="shared" si="599"/>
        <v>0</v>
      </c>
      <c r="K588" s="1" t="e">
        <f>raw!E588/J588</f>
        <v>#DIV/0!</v>
      </c>
      <c r="L588" t="e">
        <f t="shared" si="596"/>
        <v>#NUM!</v>
      </c>
      <c r="M588" t="e">
        <f t="shared" si="597"/>
        <v>#DIV/0!</v>
      </c>
      <c r="N588" s="1" t="e">
        <f>raw!E588/flux!M588</f>
        <v>#DIV/0!</v>
      </c>
    </row>
    <row r="589" spans="1:14" x14ac:dyDescent="0.25">
      <c r="A589">
        <f t="shared" si="601"/>
        <v>295</v>
      </c>
      <c r="B589" t="str">
        <f t="shared" ref="B589:C589" si="610">B587</f>
        <v>B</v>
      </c>
      <c r="C589" t="str">
        <f t="shared" si="610"/>
        <v>E</v>
      </c>
      <c r="D589">
        <f ca="1">INDIRECT("raw!"&amp;flux!B589&amp;flux!A589)</f>
        <v>2.4999000000000002E-3</v>
      </c>
      <c r="E589">
        <f ca="1">INDIRECT("raw!"&amp;flux!C589&amp;flux!A589)</f>
        <v>7.0078399999999997E-10</v>
      </c>
      <c r="G589" s="1">
        <f>raw!A589</f>
        <v>0</v>
      </c>
      <c r="H589" s="1">
        <f>raw!B589</f>
        <v>0</v>
      </c>
      <c r="I589" s="1">
        <f>raw!C589</f>
        <v>0</v>
      </c>
      <c r="J589" s="1">
        <f t="shared" si="599"/>
        <v>0</v>
      </c>
      <c r="K589" s="1" t="e">
        <f>raw!E589/J589</f>
        <v>#DIV/0!</v>
      </c>
      <c r="L589" t="e">
        <f t="shared" si="596"/>
        <v>#NUM!</v>
      </c>
      <c r="M589" t="e">
        <f t="shared" si="597"/>
        <v>#DIV/0!</v>
      </c>
      <c r="N589" s="1" t="e">
        <f>raw!E589/flux!M589</f>
        <v>#DIV/0!</v>
      </c>
    </row>
    <row r="590" spans="1:14" x14ac:dyDescent="0.25">
      <c r="A590">
        <f t="shared" si="601"/>
        <v>296</v>
      </c>
      <c r="B590" t="str">
        <f t="shared" ref="B590:C590" si="611">B588</f>
        <v>A</v>
      </c>
      <c r="C590" t="str">
        <f t="shared" si="611"/>
        <v>E</v>
      </c>
      <c r="D590">
        <f ca="1">INDIRECT("raw!"&amp;flux!B590&amp;flux!A590)</f>
        <v>2.4999000000000002E-3</v>
      </c>
      <c r="E590">
        <f ca="1">INDIRECT("raw!"&amp;flux!C590&amp;flux!A590)</f>
        <v>2.2006899999999999E-10</v>
      </c>
      <c r="G590" s="1">
        <f>raw!A590</f>
        <v>0</v>
      </c>
      <c r="H590" s="1">
        <f>raw!B590</f>
        <v>0</v>
      </c>
      <c r="I590" s="1">
        <f>raw!C590</f>
        <v>0</v>
      </c>
      <c r="J590" s="1">
        <f t="shared" si="599"/>
        <v>0</v>
      </c>
      <c r="K590" s="1" t="e">
        <f>raw!E590/J590</f>
        <v>#DIV/0!</v>
      </c>
      <c r="L590" t="e">
        <f t="shared" si="596"/>
        <v>#NUM!</v>
      </c>
      <c r="M590" t="e">
        <f t="shared" si="597"/>
        <v>#DIV/0!</v>
      </c>
      <c r="N590" s="1" t="e">
        <f>raw!E590/flux!M590</f>
        <v>#DIV/0!</v>
      </c>
    </row>
    <row r="591" spans="1:14" x14ac:dyDescent="0.25">
      <c r="A591">
        <f t="shared" si="601"/>
        <v>296</v>
      </c>
      <c r="B591" t="str">
        <f t="shared" ref="B591:C591" si="612">B589</f>
        <v>B</v>
      </c>
      <c r="C591" t="str">
        <f t="shared" si="612"/>
        <v>E</v>
      </c>
      <c r="D591">
        <f ca="1">INDIRECT("raw!"&amp;flux!B591&amp;flux!A591)</f>
        <v>1.1E-4</v>
      </c>
      <c r="E591">
        <f ca="1">INDIRECT("raw!"&amp;flux!C591&amp;flux!A591)</f>
        <v>2.2006899999999999E-10</v>
      </c>
      <c r="G591" s="1">
        <f>raw!A591</f>
        <v>0</v>
      </c>
      <c r="H591" s="1">
        <f>raw!B591</f>
        <v>0</v>
      </c>
      <c r="I591" s="1">
        <f>raw!C591</f>
        <v>0</v>
      </c>
      <c r="J591" s="1">
        <f t="shared" si="599"/>
        <v>0</v>
      </c>
      <c r="K591" s="1" t="e">
        <f>raw!E591/J591</f>
        <v>#DIV/0!</v>
      </c>
      <c r="L591" t="e">
        <f t="shared" si="596"/>
        <v>#NUM!</v>
      </c>
      <c r="M591" t="e">
        <f t="shared" si="597"/>
        <v>#DIV/0!</v>
      </c>
      <c r="N591" s="1" t="e">
        <f>raw!E591/flux!M591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raw</vt:lpstr>
      <vt:lpstr>flux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imed Limaiem</dc:creator>
  <cp:lastModifiedBy>imed Limaiem</cp:lastModifiedBy>
  <dcterms:created xsi:type="dcterms:W3CDTF">2014-07-25T13:20:34Z</dcterms:created>
  <dcterms:modified xsi:type="dcterms:W3CDTF">2014-07-28T12:24:31Z</dcterms:modified>
</cp:coreProperties>
</file>