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f7a62fb3e702ea/Documents/"/>
    </mc:Choice>
  </mc:AlternateContent>
  <xr:revisionPtr revIDLastSave="20" documentId="8_{8D842908-D22E-4E9A-8E8D-E32AC76BAA47}" xr6:coauthVersionLast="47" xr6:coauthVersionMax="47" xr10:uidLastSave="{37CA2F6E-6AC1-49E9-8F60-FB16C1FA3459}"/>
  <bookViews>
    <workbookView xWindow="-120" yWindow="-120" windowWidth="20730" windowHeight="11760" xr2:uid="{00000000-000D-0000-FFFF-FFFF00000000}"/>
  </bookViews>
  <sheets>
    <sheet name="Table 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4" i="1"/>
  <c r="I4" i="1"/>
  <c r="F5" i="1"/>
  <c r="H5" i="1"/>
  <c r="I5" i="1"/>
  <c r="F6" i="1"/>
  <c r="H6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F11" i="1"/>
  <c r="H11" i="1"/>
  <c r="I11" i="1"/>
  <c r="F12" i="1"/>
  <c r="H12" i="1"/>
  <c r="I12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1" i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F71" i="1"/>
  <c r="H71" i="1"/>
  <c r="I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I3" i="1"/>
  <c r="H3" i="1"/>
  <c r="F3" i="1"/>
</calcChain>
</file>

<file path=xl/sharedStrings.xml><?xml version="1.0" encoding="utf-8"?>
<sst xmlns="http://schemas.openxmlformats.org/spreadsheetml/2006/main" count="276" uniqueCount="267">
  <si>
    <r>
      <rPr>
        <sz val="16"/>
        <rFont val="Times New Roman"/>
        <family val="1"/>
      </rPr>
      <t xml:space="preserve">Fouani Nigeria LTD
</t>
    </r>
    <r>
      <rPr>
        <sz val="8.5"/>
        <rFont val="Arial"/>
        <family val="2"/>
      </rPr>
      <t xml:space="preserve">11/13 WAREHOUSE ROAD, APAPA, LAGOS.
</t>
    </r>
    <r>
      <rPr>
        <sz val="8"/>
        <color rgb="FFCC003E"/>
        <rFont val="Arial"/>
        <family val="2"/>
      </rPr>
      <t xml:space="preserve">Mobile: </t>
    </r>
    <r>
      <rPr>
        <sz val="8"/>
        <rFont val="Arial"/>
        <family val="2"/>
      </rPr>
      <t xml:space="preserve">+234 810 754 0013
</t>
    </r>
    <r>
      <rPr>
        <sz val="8"/>
        <color rgb="FFCC003E"/>
        <rFont val="Arial"/>
        <family val="2"/>
      </rPr>
      <t xml:space="preserve">E-mail: </t>
    </r>
    <r>
      <rPr>
        <sz val="8"/>
        <rFont val="Arial"/>
        <family val="2"/>
      </rPr>
      <t xml:space="preserve">a.wehbe@fouani.com
</t>
    </r>
    <r>
      <rPr>
        <sz val="8"/>
        <color rgb="FFCC003E"/>
        <rFont val="Arial"/>
        <family val="2"/>
      </rPr>
      <t xml:space="preserve">Website: </t>
    </r>
    <r>
      <rPr>
        <sz val="8"/>
        <rFont val="Arial"/>
        <family val="2"/>
      </rPr>
      <t>www.fouani.com</t>
    </r>
  </si>
  <si>
    <r>
      <rPr>
        <sz val="16"/>
        <rFont val="Times New Roman"/>
        <family val="1"/>
      </rPr>
      <t xml:space="preserve">Item List
</t>
    </r>
    <r>
      <rPr>
        <b/>
        <sz val="9.5"/>
        <color rgb="FF7E7E7E"/>
        <rFont val="Times New Roman"/>
        <family val="1"/>
      </rPr>
      <t xml:space="preserve">1 year warranty on all products.
</t>
    </r>
    <r>
      <rPr>
        <u/>
        <sz val="8"/>
        <color rgb="FF0000FF"/>
        <rFont val="Arial"/>
        <family val="2"/>
      </rPr>
      <t>View Product Catalogue</t>
    </r>
  </si>
  <si>
    <r>
      <rPr>
        <b/>
        <sz val="8.5"/>
        <color rgb="FFFFFFFF"/>
        <rFont val="Times New Roman"/>
        <family val="1"/>
      </rPr>
      <t>Hisense TV</t>
    </r>
  </si>
  <si>
    <r>
      <rPr>
        <b/>
        <sz val="7"/>
        <color rgb="FF808080"/>
        <rFont val="Arial"/>
        <family val="2"/>
      </rPr>
      <t>LED</t>
    </r>
  </si>
  <si>
    <r>
      <rPr>
        <sz val="6"/>
        <rFont val="Arial"/>
        <family val="2"/>
      </rPr>
      <t>32'' LED HD TV,2 HDMI, 1 USB DIVX,1 AV  ,Black,Free Bracket</t>
    </r>
  </si>
  <si>
    <r>
      <rPr>
        <sz val="6"/>
        <rFont val="Arial"/>
        <family val="2"/>
      </rPr>
      <t>32'' LED HD TV,2 HDMI, 1 USB DIVX,1 AV  ,Black,Free Bracket,Sattelite Tv.</t>
    </r>
  </si>
  <si>
    <r>
      <rPr>
        <sz val="6"/>
        <rFont val="Arial"/>
        <family val="2"/>
      </rPr>
      <t>TV 40A5100</t>
    </r>
  </si>
  <si>
    <r>
      <rPr>
        <sz val="6"/>
        <rFont val="Arial"/>
        <family val="2"/>
      </rPr>
      <t>40'' LED HD TV,2 HDMI, 2 USB DIVX,1 AV  ,Black,Free Bracket</t>
    </r>
  </si>
  <si>
    <r>
      <rPr>
        <sz val="6"/>
        <rFont val="Arial"/>
        <family val="2"/>
      </rPr>
      <t>TV 43A5100</t>
    </r>
  </si>
  <si>
    <r>
      <rPr>
        <sz val="6"/>
        <rFont val="Arial"/>
        <family val="2"/>
      </rPr>
      <t>43'' LED HD TV,2 HDMI, 2 USB DIVX,1 AV  ,Black,Free Bracket</t>
    </r>
  </si>
  <si>
    <r>
      <rPr>
        <b/>
        <sz val="7"/>
        <color rgb="FF808080"/>
        <rFont val="Arial"/>
        <family val="2"/>
      </rPr>
      <t>LED SMART</t>
    </r>
  </si>
  <si>
    <r>
      <rPr>
        <sz val="6"/>
        <rFont val="Arial"/>
        <family val="2"/>
      </rPr>
      <t>32" LED FULL HD TV,2 HDMI, 2 USB DIVX,1 AV  ,Black, Smart , WI FI,Free Bracket</t>
    </r>
  </si>
  <si>
    <r>
      <rPr>
        <sz val="6"/>
        <rFont val="Arial"/>
        <family val="2"/>
      </rPr>
      <t>TV 40A4G</t>
    </r>
  </si>
  <si>
    <r>
      <rPr>
        <sz val="6"/>
        <rFont val="Arial"/>
        <family val="2"/>
      </rPr>
      <t>40" LED FULL HD TV,2 HDMI, 2 USB DIVX,1 AV  ,Black, Smart , WI FI,Free Bracket</t>
    </r>
  </si>
  <si>
    <r>
      <rPr>
        <sz val="6"/>
        <rFont val="Arial"/>
        <family val="2"/>
      </rPr>
      <t>43" LED FULL HD TV,2 HDMI, 2 USB DIVX,1 AV  ,Black, Smart , WI FI,Free Bracket</t>
    </r>
  </si>
  <si>
    <r>
      <rPr>
        <b/>
        <sz val="7"/>
        <color rgb="FF808080"/>
        <rFont val="Arial"/>
        <family val="2"/>
      </rPr>
      <t>UHD</t>
    </r>
  </si>
  <si>
    <r>
      <rPr>
        <sz val="6"/>
        <rFont val="Arial"/>
        <family val="2"/>
      </rPr>
      <t>43" UHD 4K SMART TV, 3 HDMI, 2 USB, 1 AV, Free Wall Bracket, WIFI, LAN</t>
    </r>
  </si>
  <si>
    <r>
      <rPr>
        <sz val="6"/>
        <rFont val="Arial"/>
        <family val="2"/>
      </rPr>
      <t>TV 50A6G</t>
    </r>
  </si>
  <si>
    <r>
      <rPr>
        <sz val="6"/>
        <rFont val="Arial"/>
        <family val="2"/>
      </rPr>
      <t>50" UHD 4K SMART TV, 3 HDMI, 2 USB, 1 AV, Free Wall Bracket, WIFI, LAN</t>
    </r>
  </si>
  <si>
    <r>
      <rPr>
        <sz val="6"/>
        <rFont val="Arial"/>
        <family val="2"/>
      </rPr>
      <t>TV 55A6G</t>
    </r>
  </si>
  <si>
    <r>
      <rPr>
        <sz val="6"/>
        <rFont val="Arial"/>
        <family val="2"/>
      </rPr>
      <t>55" UHD 4K SMART TV, 3 HDMI, 2 USB, 1 AV, Free Wall Bracket, WIFI, LAN</t>
    </r>
  </si>
  <si>
    <r>
      <rPr>
        <sz val="6"/>
        <rFont val="Arial"/>
        <family val="2"/>
      </rPr>
      <t>TV 55A7800</t>
    </r>
  </si>
  <si>
    <r>
      <rPr>
        <sz val="6"/>
        <rFont val="Arial"/>
        <family val="2"/>
      </rPr>
      <t>55" 4K UHD TV,Android TV,JBL Sound Sys,3 HDMI, 2 USB DIVX,1 AV , Smart , WI FI,LAN , Free Wall Bracket</t>
    </r>
  </si>
  <si>
    <r>
      <rPr>
        <sz val="6"/>
        <rFont val="Arial"/>
        <family val="2"/>
      </rPr>
      <t>TV 58A6G</t>
    </r>
  </si>
  <si>
    <r>
      <rPr>
        <sz val="6"/>
        <rFont val="Arial"/>
        <family val="2"/>
      </rPr>
      <t>58" 4K UHD TV,3 HDMI, 2 USB DIVX,1 AV ,Black, Smart , WI FI,Free Bracket</t>
    </r>
  </si>
  <si>
    <r>
      <rPr>
        <sz val="6"/>
        <rFont val="Arial"/>
        <family val="2"/>
      </rPr>
      <t>TV 65A6G</t>
    </r>
  </si>
  <si>
    <r>
      <rPr>
        <sz val="6"/>
        <rFont val="Arial"/>
        <family val="2"/>
      </rPr>
      <t>65" UHD 4K SMART TV, 3 HDMI, 2 USB, 1 AV, Free Wall Bracket, WIFI, LAN</t>
    </r>
  </si>
  <si>
    <r>
      <rPr>
        <sz val="6"/>
        <rFont val="Arial"/>
        <family val="2"/>
      </rPr>
      <t>TV 65A7800F</t>
    </r>
  </si>
  <si>
    <r>
      <rPr>
        <sz val="6"/>
        <rFont val="Arial"/>
        <family val="2"/>
      </rPr>
      <t>65" 4K UHD TV,Android TV,JBL Sound Sys,3 HDMI, 2 USB DIVX,1 AV , Smart , WI FI,LAN , Free Wall Bracket</t>
    </r>
  </si>
  <si>
    <r>
      <rPr>
        <sz val="6"/>
        <rFont val="Arial"/>
        <family val="2"/>
      </rPr>
      <t>TV 70A7100</t>
    </r>
  </si>
  <si>
    <r>
      <rPr>
        <sz val="6"/>
        <rFont val="Arial"/>
        <family val="2"/>
      </rPr>
      <t>70" 4K UHD TV,3 HDMI, 2 USB DIVX,1 AV ,Black, Smart , WI FI,Free Bracket</t>
    </r>
  </si>
  <si>
    <r>
      <rPr>
        <sz val="6"/>
        <rFont val="Arial"/>
        <family val="2"/>
      </rPr>
      <t>TV 75 A7H</t>
    </r>
  </si>
  <si>
    <r>
      <rPr>
        <sz val="6"/>
        <rFont val="Arial"/>
        <family val="2"/>
      </rPr>
      <t>75" 4K UHD SMART TV, 3 HDMI, 2 USB, AV,ATV/DRV</t>
    </r>
  </si>
  <si>
    <r>
      <rPr>
        <sz val="6"/>
        <rFont val="Arial"/>
        <family val="2"/>
      </rPr>
      <t>TV 85 A7H</t>
    </r>
  </si>
  <si>
    <r>
      <rPr>
        <sz val="6"/>
        <rFont val="Arial"/>
        <family val="2"/>
      </rPr>
      <t>85" 4K UHD SMART TV, 3 HDMI, 2 USB, AV,ATV/DRV</t>
    </r>
  </si>
  <si>
    <r>
      <rPr>
        <b/>
        <sz val="7"/>
        <color rgb="FF808080"/>
        <rFont val="Arial"/>
        <family val="2"/>
      </rPr>
      <t>QLED</t>
    </r>
  </si>
  <si>
    <r>
      <rPr>
        <sz val="6"/>
        <rFont val="Arial"/>
        <family val="2"/>
      </rPr>
      <t>TV 50A7GQ</t>
    </r>
  </si>
  <si>
    <r>
      <rPr>
        <sz val="6"/>
        <rFont val="Arial"/>
        <family val="2"/>
      </rPr>
      <t>50''  QLED 4K Smart TV With Quantum Dot Colour,BT,3HDMI,2USB,Free Wall Bracket,LAN/WiFi,Voice Recognition</t>
    </r>
  </si>
  <si>
    <r>
      <rPr>
        <sz val="6"/>
        <rFont val="Arial"/>
        <family val="2"/>
      </rPr>
      <t>TV 55A7GQ</t>
    </r>
  </si>
  <si>
    <r>
      <rPr>
        <sz val="6"/>
        <rFont val="Arial"/>
        <family val="2"/>
      </rPr>
      <t>55''  QLED 4K Smart TV With Quantum Dot Colour,BT,3HDMI,2USB,Free Wall Bracket,LAN/WiFi,Voice Recognition</t>
    </r>
  </si>
  <si>
    <r>
      <rPr>
        <sz val="6"/>
        <rFont val="Arial"/>
        <family val="2"/>
      </rPr>
      <t>TV 55U6G</t>
    </r>
  </si>
  <si>
    <r>
      <rPr>
        <sz val="6"/>
        <rFont val="Arial"/>
        <family val="2"/>
      </rPr>
      <t>55'' ULED 4K Smart TV ,BT,4HDMI,2USB,LAN/WiFi</t>
    </r>
  </si>
  <si>
    <r>
      <rPr>
        <sz val="6"/>
        <rFont val="Arial"/>
        <family val="2"/>
      </rPr>
      <t>TV 55U7G</t>
    </r>
  </si>
  <si>
    <r>
      <rPr>
        <sz val="6"/>
        <rFont val="Arial"/>
        <family val="2"/>
      </rPr>
      <t>55'''QLED 4K Smart TV With Quantum Dot Colour,BT,4HDMI,2USB,Free Wall Bracket,LAN/WiFi.</t>
    </r>
  </si>
  <si>
    <r>
      <rPr>
        <sz val="6"/>
        <rFont val="Arial"/>
        <family val="2"/>
      </rPr>
      <t>TV 65U7G</t>
    </r>
  </si>
  <si>
    <r>
      <rPr>
        <sz val="6"/>
        <rFont val="Arial"/>
        <family val="2"/>
      </rPr>
      <t>65'''QLED 4K Smart TV With Quantum Dot Colour,BT,4HDMI,2USB,Free Wall Bracket,LAN/WiFi.</t>
    </r>
  </si>
  <si>
    <r>
      <rPr>
        <sz val="6"/>
        <rFont val="Arial"/>
        <family val="2"/>
      </rPr>
      <t>TV 55U8G</t>
    </r>
  </si>
  <si>
    <r>
      <rPr>
        <sz val="6"/>
        <rFont val="Arial"/>
        <family val="2"/>
      </rPr>
      <t>55''QLED 4K Smart TV With Quantum Dot Colour,BT,4HDMI,2USB,Free Wall Bracket,LAN/WiFi.</t>
    </r>
  </si>
  <si>
    <r>
      <rPr>
        <sz val="6"/>
        <rFont val="Arial"/>
        <family val="2"/>
      </rPr>
      <t>TV 85UG8</t>
    </r>
  </si>
  <si>
    <r>
      <rPr>
        <sz val="6"/>
        <rFont val="Arial"/>
        <family val="2"/>
      </rPr>
      <t>85''QLED 4K Smart TV With Quantum Dot Colour,BT,4HDMI,2USB,Free Wall Bracket,LAN/WiFi.</t>
    </r>
  </si>
  <si>
    <r>
      <rPr>
        <b/>
        <sz val="7"/>
        <color rgb="FF808080"/>
        <rFont val="Arial"/>
        <family val="2"/>
      </rPr>
      <t>LASER</t>
    </r>
  </si>
  <si>
    <r>
      <rPr>
        <sz val="6"/>
        <rFont val="Arial"/>
        <family val="2"/>
      </rPr>
      <t>TV 100LASER</t>
    </r>
  </si>
  <si>
    <r>
      <rPr>
        <sz val="6"/>
        <rFont val="Arial"/>
        <family val="2"/>
      </rPr>
      <t>100'' 4 K UHD, SCREEN,PROJECTOR,PURE &amp; NATURAL COLORS</t>
    </r>
  </si>
  <si>
    <r>
      <rPr>
        <sz val="6"/>
        <rFont val="Arial"/>
        <family val="2"/>
      </rPr>
      <t>TV 120LASER</t>
    </r>
  </si>
  <si>
    <r>
      <rPr>
        <sz val="6"/>
        <rFont val="Arial"/>
        <family val="2"/>
      </rPr>
      <t>120'' 4 K UHD, SCREEN,PROJECTOR,PURE &amp; NATURAL COLORS</t>
    </r>
  </si>
  <si>
    <r>
      <rPr>
        <b/>
        <sz val="7"/>
        <color rgb="FF808080"/>
        <rFont val="Arial"/>
        <family val="2"/>
      </rPr>
      <t>DIGITAL BOARD</t>
    </r>
  </si>
  <si>
    <r>
      <rPr>
        <sz val="6"/>
        <rFont val="Arial"/>
        <family val="2"/>
      </rPr>
      <t>TV 86WR(DIGITAL BOARD)</t>
    </r>
  </si>
  <si>
    <r>
      <rPr>
        <sz val="6"/>
        <rFont val="Arial"/>
        <family val="2"/>
      </rPr>
      <t>Commercial Displays,Smooth Touch, Accurate As Analog,Collaborative Interaction,Intuitive Controls,4kUHD, Video Confecering,Touch Pen, Plug In Camera, Array Microphones, Automatic Sound Bar, HDMI, USB, HDMI</t>
    </r>
  </si>
  <si>
    <r>
      <rPr>
        <b/>
        <sz val="8.5"/>
        <color rgb="FFFFFFFF"/>
        <rFont val="Times New Roman"/>
        <family val="1"/>
      </rPr>
      <t>Hisense Refregirator</t>
    </r>
  </si>
  <si>
    <r>
      <rPr>
        <b/>
        <sz val="7"/>
        <color rgb="FF808080"/>
        <rFont val="Arial"/>
        <family val="2"/>
      </rPr>
      <t>SINGLE DOOR</t>
    </r>
  </si>
  <si>
    <r>
      <rPr>
        <sz val="6"/>
        <rFont val="Arial"/>
        <family val="2"/>
      </rPr>
      <t>REF 045DR</t>
    </r>
  </si>
  <si>
    <r>
      <rPr>
        <sz val="6"/>
        <rFont val="Arial"/>
        <family val="2"/>
      </rPr>
      <t>44 L, Frost , Low Noise, Environment-Friendly Tech , Silver</t>
    </r>
  </si>
  <si>
    <r>
      <rPr>
        <sz val="6"/>
        <rFont val="Arial"/>
        <family val="2"/>
      </rPr>
      <t>REF 093DR</t>
    </r>
  </si>
  <si>
    <r>
      <rPr>
        <sz val="6"/>
        <rFont val="Arial"/>
        <family val="2"/>
      </rPr>
      <t>90 L, Frost , Low Noise, Environment-Friendly Tech , Silver</t>
    </r>
  </si>
  <si>
    <r>
      <rPr>
        <sz val="6"/>
        <rFont val="Arial"/>
        <family val="2"/>
      </rPr>
      <t>REF 121</t>
    </r>
  </si>
  <si>
    <r>
      <rPr>
        <sz val="6"/>
        <rFont val="Arial"/>
        <family val="2"/>
      </rPr>
      <t>121L, Frost , Low Noise, Environment-Friendly Tech , Silver</t>
    </r>
  </si>
  <si>
    <r>
      <rPr>
        <sz val="6"/>
        <rFont val="Arial"/>
        <family val="2"/>
      </rPr>
      <t>REF RS20S</t>
    </r>
  </si>
  <si>
    <r>
      <rPr>
        <sz val="6"/>
        <rFont val="Arial"/>
        <family val="2"/>
      </rPr>
      <t>150 L,Frost , Low Noise, Environment-Friendly Tech , Silver</t>
    </r>
  </si>
  <si>
    <r>
      <rPr>
        <sz val="6"/>
        <rFont val="Arial"/>
        <family val="2"/>
      </rPr>
      <t>REF RS230S</t>
    </r>
  </si>
  <si>
    <r>
      <rPr>
        <sz val="6"/>
        <rFont val="Arial"/>
        <family val="2"/>
      </rPr>
      <t>176 L,Frost , Low Noise, Environment-Friendly Tech , Silver</t>
    </r>
  </si>
  <si>
    <r>
      <rPr>
        <sz val="6"/>
        <rFont val="Arial"/>
        <family val="2"/>
      </rPr>
      <t>REF 23RSDR-WD</t>
    </r>
  </si>
  <si>
    <r>
      <rPr>
        <sz val="6"/>
        <rFont val="Arial"/>
        <family val="2"/>
      </rPr>
      <t>176 L, Frost , Low Noise, Environment-Friendly Tech , Red ,Dispenser</t>
    </r>
  </si>
  <si>
    <r>
      <rPr>
        <b/>
        <sz val="7"/>
        <color rgb="FF808080"/>
        <rFont val="Arial"/>
        <family val="2"/>
      </rPr>
      <t>Double Door Top Mount</t>
    </r>
  </si>
  <si>
    <r>
      <rPr>
        <sz val="6"/>
        <rFont val="Arial"/>
        <family val="2"/>
      </rPr>
      <t>REF 205DR</t>
    </r>
  </si>
  <si>
    <r>
      <rPr>
        <sz val="6"/>
        <rFont val="Arial"/>
        <family val="2"/>
      </rPr>
      <t>205L, Frost , Low Noise, Environment-Friendly Tech , Dark Silver,R600 Gas.</t>
    </r>
  </si>
  <si>
    <r>
      <rPr>
        <sz val="6"/>
        <rFont val="Arial"/>
        <family val="2"/>
      </rPr>
      <t>REF 205DRB</t>
    </r>
  </si>
  <si>
    <r>
      <rPr>
        <sz val="6"/>
        <rFont val="Arial"/>
        <family val="2"/>
      </rPr>
      <t>204L, Frost , Low Noise, Environment-Friendly Tech , Red,R600 Gas,Dispenser</t>
    </r>
  </si>
  <si>
    <r>
      <rPr>
        <sz val="6"/>
        <rFont val="Arial"/>
        <family val="2"/>
      </rPr>
      <t>REF 240DR</t>
    </r>
  </si>
  <si>
    <r>
      <rPr>
        <sz val="6"/>
        <rFont val="Arial"/>
        <family val="2"/>
      </rPr>
      <t>240 L, Frost , Low Noise, Environment-Friendly Tech , Silver</t>
    </r>
  </si>
  <si>
    <r>
      <rPr>
        <sz val="6"/>
        <rFont val="Arial"/>
        <family val="2"/>
      </rPr>
      <t>REF 306</t>
    </r>
  </si>
  <si>
    <r>
      <rPr>
        <sz val="6"/>
        <rFont val="Arial"/>
        <family val="2"/>
      </rPr>
      <t>295 L, Frost , Low Noise, Environment-Friendly Tech , Silver</t>
    </r>
  </si>
  <si>
    <r>
      <rPr>
        <sz val="6"/>
        <rFont val="Arial"/>
        <family val="2"/>
      </rPr>
      <t>REF 49DR-RD</t>
    </r>
  </si>
  <si>
    <r>
      <rPr>
        <sz val="6"/>
        <rFont val="Arial"/>
        <family val="2"/>
      </rPr>
      <t>375 L , Frost,Low Noise, Environment-Friendly Tech , Dark Silver,R600 Gas, Silver Color</t>
    </r>
  </si>
  <si>
    <r>
      <rPr>
        <sz val="6"/>
        <rFont val="Arial"/>
        <family val="2"/>
      </rPr>
      <t>REF 60WR-RD</t>
    </r>
  </si>
  <si>
    <r>
      <rPr>
        <sz val="6"/>
        <rFont val="Arial"/>
        <family val="2"/>
      </rPr>
      <t>466 L, NoFrost , Low Noise, Environment-Friendly Tech , Silver,R600 Gas</t>
    </r>
  </si>
  <si>
    <r>
      <rPr>
        <sz val="6"/>
        <rFont val="Arial"/>
        <family val="2"/>
      </rPr>
      <t>REF 66WR</t>
    </r>
  </si>
  <si>
    <r>
      <rPr>
        <sz val="6"/>
        <rFont val="Arial"/>
        <family val="2"/>
      </rPr>
      <t>504 L,No Frost  , Low Noise, Environment-Friendly Tech , Silver,R600 Gas</t>
    </r>
  </si>
  <si>
    <r>
      <rPr>
        <sz val="6"/>
        <rFont val="Arial"/>
        <family val="2"/>
      </rPr>
      <t>REF 565 DRI</t>
    </r>
  </si>
  <si>
    <r>
      <rPr>
        <sz val="6"/>
        <rFont val="Arial"/>
        <family val="2"/>
      </rPr>
      <t>535 L,No Frost  , Low Noise, Environment-Friendly Tech , Silver,R600 Gas,Water Dispenser</t>
    </r>
  </si>
  <si>
    <r>
      <rPr>
        <sz val="6"/>
        <rFont val="Arial"/>
        <family val="2"/>
      </rPr>
      <t>REF 73WR</t>
    </r>
  </si>
  <si>
    <r>
      <rPr>
        <sz val="6"/>
        <rFont val="Arial"/>
        <family val="2"/>
      </rPr>
      <t>548 L,No Frost , Low Noise, Environment-Friendly Tech , Silver,R600 Gas , Water Dispenser</t>
    </r>
  </si>
  <si>
    <r>
      <rPr>
        <b/>
        <sz val="7"/>
        <color rgb="FF808080"/>
        <rFont val="Arial"/>
        <family val="2"/>
      </rPr>
      <t>Bottom Freezer</t>
    </r>
  </si>
  <si>
    <r>
      <rPr>
        <sz val="6"/>
        <rFont val="Arial"/>
        <family val="2"/>
      </rPr>
      <t>REF 29DCA</t>
    </r>
  </si>
  <si>
    <r>
      <rPr>
        <sz val="6"/>
        <rFont val="Arial"/>
        <family val="2"/>
      </rPr>
      <t>225 L,Frost  , Low Noise, Environment-Friendly Tech , Silver,R600 Gas .</t>
    </r>
  </si>
  <si>
    <r>
      <rPr>
        <sz val="6"/>
        <rFont val="Arial"/>
        <family val="2"/>
      </rPr>
      <t>REF 35DCB-RD</t>
    </r>
  </si>
  <si>
    <r>
      <rPr>
        <sz val="6"/>
        <rFont val="Arial"/>
        <family val="2"/>
      </rPr>
      <t>264 L,Frost , Low Noise, Environment-Friendly Tech , Silver,R600 Gas ,Dispenser</t>
    </r>
  </si>
  <si>
    <r>
      <rPr>
        <b/>
        <sz val="7"/>
        <color rgb="FF808080"/>
        <rFont val="Arial"/>
        <family val="2"/>
      </rPr>
      <t>Side By Side</t>
    </r>
  </si>
  <si>
    <r>
      <rPr>
        <sz val="6"/>
        <rFont val="Arial"/>
        <family val="2"/>
      </rPr>
      <t>REF 67WSI</t>
    </r>
  </si>
  <si>
    <r>
      <rPr>
        <sz val="6"/>
        <rFont val="Arial"/>
        <family val="2"/>
      </rPr>
      <t>516 L,No Frost , Low Noise, Environment-Friendly Tech , Silver,R600 Gas ,</t>
    </r>
  </si>
  <si>
    <r>
      <rPr>
        <sz val="6"/>
        <rFont val="Arial"/>
        <family val="2"/>
      </rPr>
      <t>REF 67WS</t>
    </r>
  </si>
  <si>
    <r>
      <rPr>
        <sz val="6"/>
        <rFont val="Arial"/>
        <family val="2"/>
      </rPr>
      <t>516 L,No Frost , Low Noise, Environment-Friendly Tech , Silver,R600 Gas,LED Display</t>
    </r>
  </si>
  <si>
    <r>
      <rPr>
        <sz val="6"/>
        <rFont val="Arial"/>
        <family val="2"/>
      </rPr>
      <t>REF 67WSBG</t>
    </r>
  </si>
  <si>
    <r>
      <rPr>
        <sz val="6"/>
        <rFont val="Arial"/>
        <family val="2"/>
      </rPr>
      <t>514 L,No Frost  , Low Noise, Environment-Friendly Tech ,Black Glass ,R600 Gas ,Water Dispenser</t>
    </r>
  </si>
  <si>
    <r>
      <rPr>
        <sz val="6"/>
        <rFont val="Arial"/>
        <family val="2"/>
      </rPr>
      <t>REF 70WS</t>
    </r>
  </si>
  <si>
    <r>
      <rPr>
        <sz val="6"/>
        <rFont val="Arial"/>
        <family val="2"/>
      </rPr>
      <t>535 L,No Frost  , Low Noise, Environment-Friendly Tech , Silver,R600 Gas ,Water Dispenser</t>
    </r>
  </si>
  <si>
    <r>
      <rPr>
        <sz val="6"/>
        <rFont val="Arial"/>
        <family val="2"/>
      </rPr>
      <t>REF 76WSN</t>
    </r>
  </si>
  <si>
    <r>
      <rPr>
        <sz val="6"/>
        <rFont val="Arial"/>
        <family val="2"/>
      </rPr>
      <t>562 L,No Frost  , Low Noise, Environment-Friendly Tech , Silver,R600 Gas ,</t>
    </r>
  </si>
  <si>
    <r>
      <rPr>
        <b/>
        <sz val="8.5"/>
        <color rgb="FFFFFFFF"/>
        <rFont val="Times New Roman"/>
        <family val="1"/>
      </rPr>
      <t>Hisense Chiller (Show Case)</t>
    </r>
  </si>
  <si>
    <r>
      <rPr>
        <b/>
        <sz val="7"/>
        <color rgb="FF808080"/>
        <rFont val="Arial"/>
        <family val="2"/>
      </rPr>
      <t>Chiller</t>
    </r>
  </si>
  <si>
    <r>
      <rPr>
        <sz val="6"/>
        <rFont val="Arial"/>
        <family val="2"/>
      </rPr>
      <t>FL 94CJ</t>
    </r>
  </si>
  <si>
    <r>
      <rPr>
        <sz val="6"/>
        <rFont val="Arial"/>
        <family val="2"/>
      </rPr>
      <t>91L , BEVERAGE DISPLAY COOLER,R600 GAS,BLACK COLOR,3 GLASS SHELF,LED LAMP,SILENT COMPRESSOR</t>
    </r>
  </si>
  <si>
    <r>
      <rPr>
        <sz val="6"/>
        <rFont val="Arial"/>
        <family val="2"/>
      </rPr>
      <t>FL 30FC</t>
    </r>
  </si>
  <si>
    <r>
      <rPr>
        <sz val="6"/>
        <rFont val="Arial"/>
        <family val="2"/>
      </rPr>
      <t>222L , BEVERAGE DISPLAY COOLER,R600 GAS</t>
    </r>
  </si>
  <si>
    <r>
      <rPr>
        <sz val="6"/>
        <rFont val="Arial"/>
        <family val="2"/>
      </rPr>
      <t>FL 37FC</t>
    </r>
  </si>
  <si>
    <r>
      <rPr>
        <sz val="6"/>
        <rFont val="Arial"/>
        <family val="2"/>
      </rPr>
      <t>282L , BEVERAGE DISPLAY COOLER,R600 GAS</t>
    </r>
  </si>
  <si>
    <r>
      <rPr>
        <sz val="6"/>
        <rFont val="Arial"/>
        <family val="2"/>
      </rPr>
      <t>FL 42FC</t>
    </r>
  </si>
  <si>
    <r>
      <rPr>
        <sz val="6"/>
        <rFont val="Arial"/>
        <family val="2"/>
      </rPr>
      <t>306L , BEVERAGE DISPLAY COOLER,R600 GAS</t>
    </r>
  </si>
  <si>
    <r>
      <rPr>
        <sz val="6"/>
        <rFont val="Arial"/>
        <family val="2"/>
      </rPr>
      <t>FL 50FC</t>
    </r>
  </si>
  <si>
    <r>
      <rPr>
        <sz val="6"/>
        <rFont val="Arial"/>
        <family val="2"/>
      </rPr>
      <t>382L , BEVERAGE DISPLAY COOLER,R600 GAS</t>
    </r>
  </si>
  <si>
    <r>
      <rPr>
        <b/>
        <sz val="8.5"/>
        <color rgb="FFFFFFFF"/>
        <rFont val="Times New Roman"/>
        <family val="1"/>
      </rPr>
      <t>FRZ</t>
    </r>
  </si>
  <si>
    <r>
      <rPr>
        <b/>
        <sz val="7"/>
        <color rgb="FF808080"/>
        <rFont val="Arial"/>
        <family val="2"/>
      </rPr>
      <t>Chest Freezer'</t>
    </r>
  </si>
  <si>
    <r>
      <rPr>
        <sz val="6"/>
        <rFont val="Arial"/>
        <family val="2"/>
      </rPr>
      <t>FRZ FC 120 SH</t>
    </r>
  </si>
  <si>
    <r>
      <rPr>
        <sz val="6"/>
        <rFont val="Arial"/>
        <family val="2"/>
      </rPr>
      <t>95 L,Fast Freezer , Power Indicator Function ,Silver, R600 Gas</t>
    </r>
  </si>
  <si>
    <r>
      <rPr>
        <sz val="6"/>
        <rFont val="Arial"/>
        <family val="2"/>
      </rPr>
      <t>FRZ FC 180 SH</t>
    </r>
  </si>
  <si>
    <r>
      <rPr>
        <sz val="6"/>
        <rFont val="Arial"/>
        <family val="2"/>
      </rPr>
      <t>142 L,Fast Freezer , Power Indicator Function ,Silver, R600 Gas</t>
    </r>
  </si>
  <si>
    <r>
      <rPr>
        <sz val="6"/>
        <rFont val="Arial"/>
        <family val="2"/>
      </rPr>
      <t>FRZ FC 250 SH</t>
    </r>
  </si>
  <si>
    <r>
      <rPr>
        <sz val="6"/>
        <rFont val="Arial"/>
        <family val="2"/>
      </rPr>
      <t>189 L,Fast Freezer, Power Indicator Function, Black, R600 Gas, Glass Door</t>
    </r>
  </si>
  <si>
    <r>
      <rPr>
        <sz val="6"/>
        <rFont val="Arial"/>
        <family val="2"/>
      </rPr>
      <t>FRZ FC 260SH</t>
    </r>
  </si>
  <si>
    <r>
      <rPr>
        <sz val="6"/>
        <rFont val="Arial"/>
        <family val="2"/>
      </rPr>
      <t>198 L,Fast Freezer , Power Indicator Function ,Silver,R600 Gas</t>
    </r>
  </si>
  <si>
    <r>
      <rPr>
        <sz val="6"/>
        <rFont val="Arial"/>
        <family val="2"/>
      </rPr>
      <t>FRZ FC 320 SH</t>
    </r>
  </si>
  <si>
    <r>
      <rPr>
        <sz val="6"/>
        <rFont val="Arial"/>
        <family val="2"/>
      </rPr>
      <t>240 L,Fast Freezer, Power Indicator Function, Black, R600 Gas, Glass Door</t>
    </r>
  </si>
  <si>
    <r>
      <rPr>
        <sz val="6"/>
        <rFont val="Arial"/>
        <family val="2"/>
      </rPr>
      <t>FRZ FC 340SH</t>
    </r>
  </si>
  <si>
    <r>
      <rPr>
        <sz val="6"/>
        <rFont val="Arial"/>
        <family val="2"/>
      </rPr>
      <t>250 L, Fast Freezer, Power Indicator Function, Silver, R600 Gas</t>
    </r>
  </si>
  <si>
    <r>
      <rPr>
        <sz val="6"/>
        <rFont val="Arial"/>
        <family val="2"/>
      </rPr>
      <t>FRZ FC 390 SH</t>
    </r>
  </si>
  <si>
    <r>
      <rPr>
        <sz val="6"/>
        <rFont val="Arial"/>
        <family val="2"/>
      </rPr>
      <t>297 L, Fast Freezer, Power Indicator Function, Silver, R600 Gas</t>
    </r>
  </si>
  <si>
    <r>
      <rPr>
        <sz val="6"/>
        <rFont val="Arial"/>
        <family val="2"/>
      </rPr>
      <t>FRZ FC 55DD</t>
    </r>
  </si>
  <si>
    <r>
      <rPr>
        <sz val="6"/>
        <rFont val="Arial"/>
        <family val="2"/>
      </rPr>
      <t>420 L,Fast Freezer , Power Indicator Function ,Silver,R600 Gas.</t>
    </r>
  </si>
  <si>
    <r>
      <rPr>
        <sz val="6"/>
        <rFont val="Arial"/>
        <family val="2"/>
      </rPr>
      <t>FRZ FC 66dd</t>
    </r>
  </si>
  <si>
    <r>
      <rPr>
        <sz val="6"/>
        <rFont val="Arial"/>
        <family val="2"/>
      </rPr>
      <t>500L,Fast Freezer , Power Indicator Function ,Silver,Double Door,R600 Gas.</t>
    </r>
  </si>
  <si>
    <r>
      <rPr>
        <sz val="6"/>
        <rFont val="Arial"/>
        <family val="2"/>
      </rPr>
      <t>FRZ FC 91DD</t>
    </r>
  </si>
  <si>
    <r>
      <rPr>
        <sz val="6"/>
        <rFont val="Arial"/>
        <family val="2"/>
      </rPr>
      <t>702 L,Fast Freezer , Power Indicator Function ,Silver,Double Door,R600 Gas.</t>
    </r>
  </si>
  <si>
    <r>
      <rPr>
        <b/>
        <sz val="8.5"/>
        <color rgb="FFFFFFFF"/>
        <rFont val="Times New Roman"/>
        <family val="1"/>
      </rPr>
      <t>Hisense Washing Machine</t>
    </r>
  </si>
  <si>
    <r>
      <rPr>
        <b/>
        <sz val="7"/>
        <color rgb="FF808080"/>
        <rFont val="Arial"/>
        <family val="2"/>
      </rPr>
      <t>Front Load</t>
    </r>
  </si>
  <si>
    <r>
      <rPr>
        <b/>
        <u/>
        <sz val="7"/>
        <color rgb="FF009A9D"/>
        <rFont val="Arial"/>
        <family val="2"/>
      </rPr>
      <t>AUTOMATIC</t>
    </r>
  </si>
  <si>
    <r>
      <rPr>
        <sz val="6"/>
        <rFont val="Arial"/>
        <family val="2"/>
      </rPr>
      <t>WM 6010-MS-WFVB</t>
    </r>
  </si>
  <si>
    <r>
      <rPr>
        <sz val="6"/>
        <rFont val="Arial"/>
        <family val="2"/>
      </rPr>
      <t>FL, 6 KG, Smart Control, Silver</t>
    </r>
  </si>
  <si>
    <r>
      <rPr>
        <sz val="6"/>
        <rFont val="Arial"/>
        <family val="2"/>
      </rPr>
      <t>WM 6010-WFDJ</t>
    </r>
  </si>
  <si>
    <r>
      <rPr>
        <sz val="6"/>
        <rFont val="Arial"/>
        <family val="2"/>
      </rPr>
      <t>WM 6012S</t>
    </r>
  </si>
  <si>
    <r>
      <rPr>
        <sz val="6"/>
        <rFont val="Arial"/>
        <family val="2"/>
      </rPr>
      <t>WM 8012S</t>
    </r>
  </si>
  <si>
    <r>
      <rPr>
        <sz val="6"/>
        <rFont val="Arial"/>
        <family val="2"/>
      </rPr>
      <t>FL, 8 KG, Smart Control, Silver, Energy Saving, Rpm 1200</t>
    </r>
  </si>
  <si>
    <r>
      <rPr>
        <b/>
        <u/>
        <sz val="7"/>
        <color rgb="FF009A9D"/>
        <rFont val="Arial"/>
        <family val="2"/>
      </rPr>
      <t>WASH &amp; DRY</t>
    </r>
  </si>
  <si>
    <r>
      <rPr>
        <sz val="6"/>
        <rFont val="Arial"/>
        <family val="2"/>
      </rPr>
      <t>WM 8014</t>
    </r>
  </si>
  <si>
    <r>
      <rPr>
        <sz val="6"/>
        <rFont val="Arial"/>
        <family val="2"/>
      </rPr>
      <t>FL, WASH 8 KG, DRYER 5 KG, Titanium Gray Color, Inverter Motor Smart Control, Rpm 1400Motor</t>
    </r>
  </si>
  <si>
    <r>
      <rPr>
        <sz val="6"/>
        <rFont val="Arial"/>
        <family val="2"/>
      </rPr>
      <t>WM 1014V-WDQY</t>
    </r>
  </si>
  <si>
    <r>
      <rPr>
        <sz val="6"/>
        <rFont val="Arial"/>
        <family val="2"/>
      </rPr>
      <t>FL, WASH 10 KG, DRYER 6 KG, White Color, Inverter Motor Smart Control, Rpm 1400Motor</t>
    </r>
  </si>
  <si>
    <r>
      <rPr>
        <b/>
        <sz val="7"/>
        <color rgb="FF808080"/>
        <rFont val="Arial"/>
        <family val="2"/>
      </rPr>
      <t>Top Load</t>
    </r>
  </si>
  <si>
    <r>
      <rPr>
        <b/>
        <u/>
        <sz val="7"/>
        <color rgb="FF009A9D"/>
        <rFont val="Arial"/>
        <family val="2"/>
      </rPr>
      <t>MANUAL</t>
    </r>
  </si>
  <si>
    <r>
      <rPr>
        <sz val="6"/>
        <rFont val="Arial"/>
        <family val="2"/>
      </rPr>
      <t>WM WSPA 503</t>
    </r>
  </si>
  <si>
    <r>
      <rPr>
        <sz val="6"/>
        <rFont val="Arial"/>
        <family val="2"/>
      </rPr>
      <t>5 KG , Twin Tub, Classical  Design, Lint Filter ,White Color.</t>
    </r>
  </si>
  <si>
    <r>
      <rPr>
        <sz val="6"/>
        <rFont val="Arial"/>
        <family val="2"/>
      </rPr>
      <t>WM WSRB 113</t>
    </r>
  </si>
  <si>
    <r>
      <rPr>
        <sz val="6"/>
        <rFont val="Arial"/>
        <family val="2"/>
      </rPr>
      <t>11 KG , Twin Tub, Classical  Design, Lint Filter ,White Color.</t>
    </r>
  </si>
  <si>
    <r>
      <rPr>
        <sz val="6"/>
        <rFont val="Arial"/>
        <family val="2"/>
      </rPr>
      <t>WM 802WTJA</t>
    </r>
  </si>
  <si>
    <r>
      <rPr>
        <sz val="6"/>
        <rFont val="Arial"/>
        <family val="2"/>
      </rPr>
      <t>Top Load, 8 KG, Smart Control, 8 Level Water Selection,Silver</t>
    </r>
  </si>
  <si>
    <r>
      <rPr>
        <sz val="6"/>
        <rFont val="Arial"/>
        <family val="2"/>
      </rPr>
      <t>WM 1102T-WTJA</t>
    </r>
  </si>
  <si>
    <r>
      <rPr>
        <sz val="6"/>
        <rFont val="Arial"/>
        <family val="2"/>
      </rPr>
      <t>Top Load, 10.5 KG, Smart Control, Black Gray Colour</t>
    </r>
  </si>
  <si>
    <r>
      <rPr>
        <sz val="6"/>
        <rFont val="Arial"/>
        <family val="2"/>
      </rPr>
      <t>WM 1302S-WTJA</t>
    </r>
  </si>
  <si>
    <r>
      <rPr>
        <sz val="6"/>
        <rFont val="Arial"/>
        <family val="2"/>
      </rPr>
      <t>Top Load, 13 KG, Smart Control, Titanium Gray Colour, 8 Level Water Selection</t>
    </r>
  </si>
  <si>
    <r>
      <rPr>
        <sz val="6"/>
        <rFont val="Arial"/>
        <family val="2"/>
      </rPr>
      <t>WM 162S-WTOQ</t>
    </r>
  </si>
  <si>
    <r>
      <rPr>
        <sz val="6"/>
        <rFont val="Arial"/>
        <family val="2"/>
      </rPr>
      <t>Top Load, 16 KG, Smart Control, 8 Level Water Selection, Silver Colour, 8 Level Water Selection</t>
    </r>
  </si>
  <si>
    <r>
      <rPr>
        <b/>
        <sz val="8.5"/>
        <color rgb="FFFFFFFF"/>
        <rFont val="Times New Roman"/>
        <family val="1"/>
      </rPr>
      <t>Hisense Dryer</t>
    </r>
  </si>
  <si>
    <r>
      <rPr>
        <sz val="6"/>
        <rFont val="Arial"/>
        <family val="2"/>
      </rPr>
      <t>DRYER 80 DVDL</t>
    </r>
  </si>
  <si>
    <r>
      <rPr>
        <sz val="6"/>
        <rFont val="Arial"/>
        <family val="2"/>
      </rPr>
      <t>8KG , Silver Color</t>
    </r>
  </si>
  <si>
    <r>
      <rPr>
        <b/>
        <sz val="8.5"/>
        <color rgb="FFFFFFFF"/>
        <rFont val="Times New Roman"/>
        <family val="1"/>
      </rPr>
      <t>Hisense AC</t>
    </r>
  </si>
  <si>
    <r>
      <rPr>
        <b/>
        <sz val="7"/>
        <color rgb="FF808080"/>
        <rFont val="Arial"/>
        <family val="2"/>
      </rPr>
      <t>Wall Mounted (Normal)</t>
    </r>
  </si>
  <si>
    <r>
      <rPr>
        <sz val="6"/>
        <rFont val="Arial"/>
        <family val="2"/>
      </rPr>
      <t>SPL 1.0HP Copper-TG</t>
    </r>
  </si>
  <si>
    <r>
      <rPr>
        <sz val="6"/>
        <rFont val="Arial"/>
        <family val="2"/>
      </rPr>
      <t>Copper Condenser, Super Cooling Gold Fin</t>
    </r>
  </si>
  <si>
    <r>
      <rPr>
        <sz val="6"/>
        <rFont val="Arial"/>
        <family val="2"/>
      </rPr>
      <t>SPL 1.5HP Copper-TG</t>
    </r>
  </si>
  <si>
    <r>
      <rPr>
        <sz val="6"/>
        <rFont val="Arial"/>
        <family val="2"/>
      </rPr>
      <t>SPL 2 HP Copper-TG</t>
    </r>
  </si>
  <si>
    <r>
      <rPr>
        <sz val="6"/>
        <rFont val="Arial"/>
        <family val="2"/>
      </rPr>
      <t>SPL 2 HP R410-CA</t>
    </r>
  </si>
  <si>
    <r>
      <rPr>
        <sz val="6"/>
        <rFont val="Arial"/>
        <family val="2"/>
      </rPr>
      <t>Copper Condenser,R410 Gas , Super Cooling Gold Fin ,White</t>
    </r>
  </si>
  <si>
    <r>
      <rPr>
        <b/>
        <sz val="8"/>
        <color rgb="FF808080"/>
        <rFont val="Arial"/>
        <family val="2"/>
      </rPr>
      <t>Wall Mounted (Inverter)</t>
    </r>
  </si>
  <si>
    <r>
      <rPr>
        <sz val="6"/>
        <rFont val="Arial"/>
        <family val="2"/>
      </rPr>
      <t>SPL 1HP Copper Inv-DK</t>
    </r>
  </si>
  <si>
    <r>
      <rPr>
        <sz val="6"/>
        <rFont val="Arial"/>
        <family val="2"/>
      </rPr>
      <t>Copper Condenser, Super Cooling Gold Fin ,R410 Gas ,Inverter , White</t>
    </r>
  </si>
  <si>
    <r>
      <rPr>
        <sz val="6"/>
        <rFont val="Arial"/>
        <family val="2"/>
      </rPr>
      <t>SPL 1.5 HP Copper Inv-DK</t>
    </r>
  </si>
  <si>
    <r>
      <rPr>
        <sz val="6"/>
        <rFont val="Arial"/>
        <family val="2"/>
      </rPr>
      <t>SPL 2 HP Copper Inv-DK</t>
    </r>
  </si>
  <si>
    <r>
      <rPr>
        <b/>
        <sz val="7"/>
        <color rgb="FF808080"/>
        <rFont val="Arial"/>
        <family val="2"/>
      </rPr>
      <t xml:space="preserve">Wall Mounted
</t>
    </r>
    <r>
      <rPr>
        <b/>
        <sz val="7"/>
        <color rgb="FF808080"/>
        <rFont val="Arial"/>
        <family val="2"/>
      </rPr>
      <t>(Art Black Mirror Design )</t>
    </r>
  </si>
  <si>
    <r>
      <rPr>
        <sz val="6"/>
        <rFont val="Arial"/>
        <family val="2"/>
      </rPr>
      <t>SPL 2 HP ART BLMIRR (AS18TFB)</t>
    </r>
  </si>
  <si>
    <r>
      <rPr>
        <sz val="6"/>
        <rFont val="Arial"/>
        <family val="2"/>
      </rPr>
      <t>Copper Condenser , R410 Gas , Black Mirror</t>
    </r>
  </si>
  <si>
    <r>
      <rPr>
        <b/>
        <sz val="7"/>
        <color rgb="FF808080"/>
        <rFont val="Arial"/>
        <family val="2"/>
      </rPr>
      <t>Portable AC</t>
    </r>
  </si>
  <si>
    <r>
      <rPr>
        <sz val="6"/>
        <rFont val="Arial"/>
        <family val="2"/>
      </rPr>
      <t>PAC 1.5HP</t>
    </r>
  </si>
  <si>
    <r>
      <rPr>
        <sz val="6"/>
        <rFont val="Arial"/>
        <family val="2"/>
      </rPr>
      <t>Portable AC,R410A,27 KG Net Weight,Size 480*380*890 mm .</t>
    </r>
  </si>
  <si>
    <r>
      <rPr>
        <b/>
        <sz val="7"/>
        <color rgb="FF808080"/>
        <rFont val="Arial"/>
        <family val="2"/>
      </rPr>
      <t>Floor Standing</t>
    </r>
  </si>
  <si>
    <r>
      <rPr>
        <sz val="6"/>
        <rFont val="Arial"/>
        <family val="2"/>
      </rPr>
      <t>FS 2.0HP</t>
    </r>
  </si>
  <si>
    <r>
      <rPr>
        <sz val="6"/>
        <rFont val="Arial"/>
        <family val="2"/>
      </rPr>
      <t>10 Meters Air Flow, Supper Cooling , Gold Fin, Can Be Used Only With Split 1.5/2 HP Kit</t>
    </r>
  </si>
  <si>
    <r>
      <rPr>
        <sz val="6"/>
        <rFont val="Arial"/>
        <family val="2"/>
      </rPr>
      <t>FS 3.0HP</t>
    </r>
  </si>
  <si>
    <r>
      <rPr>
        <sz val="6"/>
        <rFont val="Arial"/>
        <family val="2"/>
      </rPr>
      <t>10 Meters Air Flow, Supper Cooling , Gold Fin</t>
    </r>
  </si>
  <si>
    <r>
      <rPr>
        <sz val="6"/>
        <rFont val="Arial"/>
        <family val="2"/>
      </rPr>
      <t>FS 5.0HP</t>
    </r>
  </si>
  <si>
    <r>
      <rPr>
        <b/>
        <sz val="8"/>
        <color rgb="FF808080"/>
        <rFont val="Arial"/>
        <family val="2"/>
      </rPr>
      <t xml:space="preserve">Ceilling
</t>
    </r>
    <r>
      <rPr>
        <b/>
        <sz val="8"/>
        <color rgb="FF808080"/>
        <rFont val="Arial"/>
        <family val="2"/>
      </rPr>
      <t>Cassete</t>
    </r>
  </si>
  <si>
    <r>
      <rPr>
        <sz val="6"/>
        <rFont val="Arial"/>
        <family val="2"/>
      </rPr>
      <t>HIS CEIL 2.0HP</t>
    </r>
  </si>
  <si>
    <r>
      <rPr>
        <sz val="6"/>
        <rFont val="Arial"/>
        <family val="2"/>
      </rPr>
      <t>R22 Gas , 18,000 Btu ,Wireless Remote ,White Color ,LONG DISTANCE PIPING HIGH ELEVATION MAX 20 M</t>
    </r>
  </si>
  <si>
    <r>
      <rPr>
        <sz val="6"/>
        <rFont val="Arial"/>
        <family val="2"/>
      </rPr>
      <t>HIS CEIL 2.5HP</t>
    </r>
  </si>
  <si>
    <r>
      <rPr>
        <sz val="6"/>
        <rFont val="Arial"/>
        <family val="2"/>
      </rPr>
      <t>R22 Gas , 24,225 Btu ,Wireless Remote ,White Color .Long Distance Piping High Elevation Max 20 M</t>
    </r>
  </si>
  <si>
    <r>
      <rPr>
        <b/>
        <sz val="7"/>
        <color rgb="FF808080"/>
        <rFont val="Arial"/>
        <family val="2"/>
      </rPr>
      <t>Ceilling Concealed</t>
    </r>
  </si>
  <si>
    <r>
      <rPr>
        <sz val="6"/>
        <rFont val="Arial"/>
        <family val="2"/>
      </rPr>
      <t>HIS CEIL CONC 2 HP</t>
    </r>
  </si>
  <si>
    <r>
      <rPr>
        <sz val="6"/>
        <rFont val="Arial"/>
        <family val="2"/>
      </rPr>
      <t>2 HP  Ceilling Conceiled ,Inverter , R410 Gas,White Color</t>
    </r>
  </si>
  <si>
    <r>
      <rPr>
        <sz val="6"/>
        <rFont val="Arial"/>
        <family val="2"/>
      </rPr>
      <t>HIS CEIL CONC 2.5 HP</t>
    </r>
  </si>
  <si>
    <r>
      <rPr>
        <sz val="6"/>
        <rFont val="Arial"/>
        <family val="2"/>
      </rPr>
      <t>2.5 HP  Ceilling Conceiled ,Inverter , R410 Gas,White Color</t>
    </r>
  </si>
  <si>
    <r>
      <rPr>
        <b/>
        <sz val="8.5"/>
        <color rgb="FFFFFFFF"/>
        <rFont val="Times New Roman"/>
        <family val="1"/>
      </rPr>
      <t>Hisense Microwave</t>
    </r>
  </si>
  <si>
    <r>
      <rPr>
        <b/>
        <sz val="7"/>
        <color rgb="FF808080"/>
        <rFont val="Arial"/>
        <family val="2"/>
      </rPr>
      <t>Microwave</t>
    </r>
  </si>
  <si>
    <r>
      <rPr>
        <sz val="6"/>
        <rFont val="Arial"/>
        <family val="2"/>
      </rPr>
      <t>MWO 20MOWS10-H</t>
    </r>
  </si>
  <si>
    <r>
      <rPr>
        <sz val="6"/>
        <rFont val="Arial"/>
        <family val="2"/>
      </rPr>
      <t>20L, White Color, Manual</t>
    </r>
  </si>
  <si>
    <r>
      <rPr>
        <sz val="6"/>
        <rFont val="Arial"/>
        <family val="2"/>
      </rPr>
      <t>MWO 20MOBS10-H</t>
    </r>
  </si>
  <si>
    <r>
      <rPr>
        <sz val="6"/>
        <rFont val="Arial"/>
        <family val="2"/>
      </rPr>
      <t>20L, Black Color,Digital,Mechanical control, Defrost Function, 6 Power Levels.</t>
    </r>
  </si>
  <si>
    <r>
      <rPr>
        <sz val="6"/>
        <rFont val="Arial"/>
        <family val="2"/>
      </rPr>
      <t>MWO 20MOMS10-H</t>
    </r>
  </si>
  <si>
    <r>
      <rPr>
        <sz val="6"/>
        <rFont val="Arial"/>
        <family val="2"/>
      </rPr>
      <t>20L, Silver Mirror Color, Manual</t>
    </r>
  </si>
  <si>
    <r>
      <rPr>
        <sz val="6"/>
        <rFont val="Arial"/>
        <family val="2"/>
      </rPr>
      <t>MWO 36MOMMI</t>
    </r>
  </si>
  <si>
    <r>
      <rPr>
        <sz val="6"/>
        <rFont val="Arial"/>
        <family val="2"/>
      </rPr>
      <t>36L, Silver Mirror Color, Digital</t>
    </r>
  </si>
  <si>
    <r>
      <rPr>
        <b/>
        <sz val="8.5"/>
        <color rgb="FFFFFFFF"/>
        <rFont val="Times New Roman"/>
        <family val="1"/>
      </rPr>
      <t>Hisense Audio System</t>
    </r>
  </si>
  <si>
    <r>
      <rPr>
        <b/>
        <sz val="7"/>
        <color rgb="FF808080"/>
        <rFont val="Arial"/>
        <family val="2"/>
      </rPr>
      <t>Sound Bar</t>
    </r>
  </si>
  <si>
    <r>
      <rPr>
        <sz val="6"/>
        <rFont val="Arial"/>
        <family val="2"/>
      </rPr>
      <t>AUD 204</t>
    </r>
  </si>
  <si>
    <r>
      <rPr>
        <sz val="6"/>
        <rFont val="Arial"/>
        <family val="2"/>
      </rPr>
      <t>Sound Bar, 2.0 Ch, HDMI, Bluetooth, Optical Input, AUX ,USB, 30Watts. Wall Mountable</t>
    </r>
  </si>
  <si>
    <r>
      <rPr>
        <sz val="6"/>
        <rFont val="Arial"/>
        <family val="2"/>
      </rPr>
      <t>AUD 205</t>
    </r>
  </si>
  <si>
    <r>
      <rPr>
        <sz val="6"/>
        <rFont val="Arial"/>
        <family val="2"/>
      </rPr>
      <t>Sound Bar, 2.0 Ch, HDMI, Bluetooth, Optical Input, AUX ,USB, 60Watts. Wall Mountable</t>
    </r>
  </si>
  <si>
    <r>
      <rPr>
        <sz val="6"/>
        <rFont val="Arial"/>
        <family val="2"/>
      </rPr>
      <t>AUD 214</t>
    </r>
  </si>
  <si>
    <r>
      <rPr>
        <sz val="6"/>
        <rFont val="Arial"/>
        <family val="2"/>
      </rPr>
      <t>Sound Bar, 2.1 Ch, HDMI, Bluetooth, Optical Input, AUX ,USB,80 Watts, Wall Bracket.</t>
    </r>
  </si>
  <si>
    <r>
      <rPr>
        <sz val="6"/>
        <rFont val="Arial"/>
        <family val="2"/>
      </rPr>
      <t>AUD HS212F</t>
    </r>
  </si>
  <si>
    <r>
      <rPr>
        <sz val="6"/>
        <rFont val="Arial"/>
        <family val="2"/>
      </rPr>
      <t>Sound Bar, 2.1 Ch, HDMI, Bluetooth, Optical Input, AUX ,USB,120 Watts, Woofer, Wall Bracket.</t>
    </r>
  </si>
  <si>
    <r>
      <rPr>
        <sz val="6"/>
        <rFont val="Arial"/>
        <family val="2"/>
      </rPr>
      <t>AUD 120HA</t>
    </r>
  </si>
  <si>
    <r>
      <rPr>
        <sz val="6"/>
        <rFont val="Arial"/>
        <family val="2"/>
      </rPr>
      <t>Mini HiFi, Bluetooth, USB, 50Watts, 4woofer *2,LED Display</t>
    </r>
  </si>
  <si>
    <r>
      <rPr>
        <b/>
        <sz val="7"/>
        <color rgb="FF808080"/>
        <rFont val="Arial"/>
        <family val="2"/>
      </rPr>
      <t>Mini HiFi</t>
    </r>
  </si>
  <si>
    <r>
      <rPr>
        <sz val="6"/>
        <rFont val="Arial"/>
        <family val="2"/>
      </rPr>
      <t>AUD  350HA</t>
    </r>
  </si>
  <si>
    <r>
      <rPr>
        <sz val="6"/>
        <rFont val="Arial"/>
        <family val="2"/>
      </rPr>
      <t>Mini HiFi, HDMI, Bluetooth, USB, 100 Watts, 5.2woofer</t>
    </r>
  </si>
  <si>
    <r>
      <rPr>
        <sz val="6"/>
        <rFont val="Arial"/>
        <family val="2"/>
      </rPr>
      <t>AUD  450HA</t>
    </r>
  </si>
  <si>
    <r>
      <rPr>
        <sz val="6"/>
        <rFont val="Arial"/>
        <family val="2"/>
      </rPr>
      <t>Mini HiFi, HDMI, Bluetooth, USB, 360 Watts, 5.2woofer ,Flash ING LED Speaker</t>
    </r>
  </si>
  <si>
    <r>
      <rPr>
        <sz val="6"/>
        <rFont val="Arial"/>
        <family val="2"/>
      </rPr>
      <t>AUD 650 HA</t>
    </r>
  </si>
  <si>
    <r>
      <rPr>
        <sz val="6"/>
        <rFont val="Arial"/>
        <family val="2"/>
      </rPr>
      <t>Mini HiFi, HDMI, Bluetooth, USB, 800 Watts,8' Subwoofer ,Flash ING LED Speaker</t>
    </r>
  </si>
  <si>
    <r>
      <rPr>
        <b/>
        <sz val="8.5"/>
        <color rgb="FFFFFFFF"/>
        <rFont val="Times New Roman"/>
        <family val="1"/>
      </rPr>
      <t>Maxi Installation Kit</t>
    </r>
  </si>
  <si>
    <r>
      <rPr>
        <b/>
        <sz val="7"/>
        <color rgb="FF808080"/>
        <rFont val="Arial"/>
        <family val="2"/>
      </rPr>
      <t>Installation Kit</t>
    </r>
  </si>
  <si>
    <r>
      <rPr>
        <sz val="6"/>
        <rFont val="Arial"/>
        <family val="2"/>
      </rPr>
      <t>MAXI INSTALLATION KIT PLUS-A</t>
    </r>
  </si>
  <si>
    <r>
      <rPr>
        <sz val="6"/>
        <rFont val="Arial"/>
        <family val="2"/>
      </rPr>
      <t>R410:1HP&amp;1.5HP / R22:1HP, Plug,Wire.</t>
    </r>
  </si>
  <si>
    <r>
      <rPr>
        <sz val="6"/>
        <rFont val="Arial"/>
        <family val="2"/>
      </rPr>
      <t>MAXI INSTALLATION KIT PLUS-B</t>
    </r>
  </si>
  <si>
    <r>
      <rPr>
        <sz val="6"/>
        <rFont val="Arial"/>
        <family val="2"/>
      </rPr>
      <t>1/4*0.7mm*3M+1/2*0.8mm*3M , Plug,Wire.</t>
    </r>
  </si>
  <si>
    <r>
      <rPr>
        <b/>
        <sz val="7"/>
        <color rgb="FF808080"/>
        <rFont val="Arial"/>
        <family val="2"/>
      </rPr>
      <t>Floor Standing Kit</t>
    </r>
  </si>
  <si>
    <r>
      <rPr>
        <sz val="6"/>
        <rFont val="Arial"/>
        <family val="2"/>
      </rPr>
      <t>INSTALLATION KIT 2HP</t>
    </r>
  </si>
  <si>
    <r>
      <rPr>
        <sz val="6"/>
        <rFont val="Arial"/>
        <family val="2"/>
      </rPr>
      <t>Original Installation kit for floor standing &amp; SPL AC 2HP, 5 M</t>
    </r>
  </si>
  <si>
    <r>
      <rPr>
        <sz val="6"/>
        <rFont val="Arial"/>
        <family val="2"/>
      </rPr>
      <t>INSTALLATION  KIT 3HP+5H</t>
    </r>
  </si>
  <si>
    <r>
      <rPr>
        <b/>
        <sz val="8.5"/>
        <color rgb="FFFFFFFF"/>
        <rFont val="Times New Roman"/>
        <family val="1"/>
      </rPr>
      <t>BRACKETS</t>
    </r>
  </si>
  <si>
    <r>
      <rPr>
        <b/>
        <sz val="7"/>
        <color rgb="FF808080"/>
        <rFont val="Arial"/>
        <family val="2"/>
      </rPr>
      <t>ACBRACKET</t>
    </r>
  </si>
  <si>
    <r>
      <rPr>
        <sz val="6"/>
        <rFont val="Arial"/>
        <family val="2"/>
      </rPr>
      <t>ACBRACKET</t>
    </r>
  </si>
  <si>
    <r>
      <rPr>
        <sz val="6"/>
        <rFont val="Arial"/>
        <family val="2"/>
      </rPr>
      <t>AC BRACKET, OUTDOOR UNIT.</t>
    </r>
  </si>
  <si>
    <r>
      <rPr>
        <b/>
        <sz val="7"/>
        <color rgb="FF808080"/>
        <rFont val="Arial"/>
        <family val="2"/>
      </rPr>
      <t>TV BRACKET</t>
    </r>
  </si>
  <si>
    <r>
      <rPr>
        <sz val="6"/>
        <rFont val="Arial"/>
        <family val="2"/>
      </rPr>
      <t>BRACKET UNIVERSAL</t>
    </r>
  </si>
  <si>
    <r>
      <rPr>
        <sz val="6"/>
        <rFont val="Arial"/>
        <family val="2"/>
      </rPr>
      <t>For 32" TV</t>
    </r>
  </si>
  <si>
    <r>
      <rPr>
        <sz val="6"/>
        <rFont val="Arial"/>
        <family val="2"/>
      </rPr>
      <t>BRACKET UNIVERSAL B</t>
    </r>
  </si>
  <si>
    <r>
      <rPr>
        <sz val="6"/>
        <rFont val="Arial"/>
        <family val="2"/>
      </rPr>
      <t>For 42-50" TV</t>
    </r>
  </si>
  <si>
    <r>
      <rPr>
        <sz val="6"/>
        <rFont val="Arial"/>
        <family val="2"/>
      </rPr>
      <t>BRACKETLSW440</t>
    </r>
  </si>
  <si>
    <r>
      <rPr>
        <sz val="6"/>
        <rFont val="Arial"/>
        <family val="2"/>
      </rPr>
      <t>BRACKET LSW440 42''/49/55/65'' Adjustable</t>
    </r>
  </si>
  <si>
    <t>Numart</t>
  </si>
  <si>
    <t>Atlmall</t>
  </si>
  <si>
    <t>Konga</t>
  </si>
  <si>
    <t>Jumia</t>
  </si>
  <si>
    <t>TV 43A6H</t>
  </si>
  <si>
    <t>TV 43A4G</t>
  </si>
  <si>
    <t>Altmal</t>
  </si>
  <si>
    <t>TV 32A5100</t>
  </si>
  <si>
    <t>TV 32A5200</t>
  </si>
  <si>
    <t>TV 32A4H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</si>
</sst>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0"/>
      <color rgb="FF000000"/>
      <name val="Times New Roman"/>
      <charset val="204"/>
    </font>
    <font>
      <b/>
      <sz val="8.5"/>
      <name val="Times New Roman"/>
      <family val="1"/>
    </font>
    <font>
      <b/>
      <sz val="7"/>
      <name val="Arial"/>
      <family val="2"/>
    </font>
    <font>
      <sz val="6"/>
      <name val="Arial"/>
      <family val="2"/>
    </font>
    <font>
      <sz val="6"/>
      <color rgb="FF000000"/>
      <name val="Arial"/>
      <family val="2"/>
    </font>
    <font>
      <b/>
      <sz val="8"/>
      <name val="Arial"/>
      <family val="2"/>
    </font>
    <font>
      <sz val="16"/>
      <name val="Times New Roman"/>
      <family val="1"/>
    </font>
    <font>
      <sz val="8.5"/>
      <name val="Arial"/>
      <family val="2"/>
    </font>
    <font>
      <sz val="8"/>
      <color rgb="FFCC003E"/>
      <name val="Arial"/>
      <family val="2"/>
    </font>
    <font>
      <sz val="8"/>
      <name val="Arial"/>
      <family val="2"/>
    </font>
    <font>
      <b/>
      <sz val="9.5"/>
      <color rgb="FF7E7E7E"/>
      <name val="Times New Roman"/>
      <family val="1"/>
    </font>
    <font>
      <u/>
      <sz val="8"/>
      <color rgb="FF0000FF"/>
      <name val="Arial"/>
      <family val="2"/>
    </font>
    <font>
      <b/>
      <sz val="8.5"/>
      <color rgb="FFFFFFFF"/>
      <name val="Times New Roman"/>
      <family val="1"/>
    </font>
    <font>
      <b/>
      <sz val="7"/>
      <color rgb="FF808080"/>
      <name val="Arial"/>
      <family val="2"/>
    </font>
    <font>
      <sz val="6"/>
      <name val="Arial"/>
      <family val="2"/>
    </font>
    <font>
      <b/>
      <u/>
      <sz val="7"/>
      <color rgb="FF009A9D"/>
      <name val="Arial"/>
      <family val="2"/>
    </font>
    <font>
      <b/>
      <sz val="8"/>
      <color rgb="FF80808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9A9D"/>
      </patternFill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8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top" wrapText="1"/>
    </xf>
    <xf numFmtId="3" fontId="4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top" wrapText="1" indent="1"/>
    </xf>
    <xf numFmtId="0" fontId="0" fillId="3" borderId="7" xfId="0" applyFill="1" applyBorder="1" applyAlignment="1">
      <alignment horizontal="left" wrapText="1"/>
    </xf>
    <xf numFmtId="0" fontId="0" fillId="3" borderId="1" xfId="0" applyFill="1" applyBorder="1" applyAlignment="1">
      <alignment horizontal="left" vertical="top" wrapText="1"/>
    </xf>
    <xf numFmtId="3" fontId="4" fillId="0" borderId="1" xfId="0" applyNumberFormat="1" applyFont="1" applyFill="1" applyBorder="1" applyAlignment="1">
      <alignment horizontal="right" shrinkToFit="1"/>
    </xf>
    <xf numFmtId="0" fontId="0" fillId="0" borderId="13" xfId="0" applyFill="1" applyBorder="1" applyAlignment="1">
      <alignment horizontal="left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4" fontId="4" fillId="0" borderId="1" xfId="0" applyNumberFormat="1" applyFont="1" applyFill="1" applyBorder="1" applyAlignment="1">
      <alignment horizontal="right" vertical="center" shrinkToFit="1"/>
    </xf>
    <xf numFmtId="0" fontId="3" fillId="0" borderId="17" xfId="0" applyFont="1" applyFill="1" applyBorder="1" applyAlignment="1">
      <alignment horizontal="left" vertical="top" wrapText="1"/>
    </xf>
    <xf numFmtId="4" fontId="4" fillId="0" borderId="17" xfId="0" applyNumberFormat="1" applyFont="1" applyFill="1" applyBorder="1" applyAlignment="1">
      <alignment horizontal="right" vertical="center" shrinkToFit="1"/>
    </xf>
    <xf numFmtId="4" fontId="4" fillId="0" borderId="1" xfId="0" applyNumberFormat="1" applyFont="1" applyFill="1" applyBorder="1" applyAlignment="1">
      <alignment horizontal="right" vertical="top" shrinkToFit="1"/>
    </xf>
    <xf numFmtId="43" fontId="0" fillId="0" borderId="0" xfId="1" applyFont="1" applyFill="1" applyBorder="1" applyAlignment="1">
      <alignment horizontal="left" vertical="center" wrapText="1"/>
    </xf>
    <xf numFmtId="43" fontId="0" fillId="0" borderId="0" xfId="1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3" fontId="0" fillId="4" borderId="0" xfId="1" applyFont="1" applyFill="1" applyBorder="1" applyAlignment="1">
      <alignment horizontal="left" vertical="top"/>
    </xf>
    <xf numFmtId="43" fontId="0" fillId="5" borderId="0" xfId="1" applyFont="1" applyFill="1" applyBorder="1" applyAlignment="1">
      <alignment horizontal="left" vertical="top"/>
    </xf>
    <xf numFmtId="43" fontId="18" fillId="0" borderId="0" xfId="1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 indent="8"/>
    </xf>
    <xf numFmtId="0" fontId="0" fillId="0" borderId="0" xfId="0" applyFill="1" applyBorder="1" applyAlignment="1">
      <alignment horizontal="left" vertical="center" wrapText="1" indent="19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2" fillId="3" borderId="5" xfId="0" applyFont="1" applyFill="1" applyBorder="1" applyAlignment="1">
      <alignment horizontal="left" vertical="center" wrapText="1" indent="2"/>
    </xf>
    <xf numFmtId="0" fontId="2" fillId="3" borderId="6" xfId="0" applyFont="1" applyFill="1" applyBorder="1" applyAlignment="1">
      <alignment horizontal="left" vertical="center" wrapText="1" indent="2"/>
    </xf>
    <xf numFmtId="0" fontId="2" fillId="3" borderId="7" xfId="0" applyFont="1" applyFill="1" applyBorder="1" applyAlignment="1">
      <alignment horizontal="left" vertical="center" wrapText="1" indent="2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 indent="1"/>
    </xf>
    <xf numFmtId="0" fontId="2" fillId="3" borderId="6" xfId="0" applyFont="1" applyFill="1" applyBorder="1" applyAlignment="1">
      <alignment horizontal="left" vertical="top" wrapText="1" indent="1"/>
    </xf>
    <xf numFmtId="0" fontId="2" fillId="3" borderId="7" xfId="0" applyFont="1" applyFill="1" applyBorder="1" applyAlignment="1">
      <alignment horizontal="left" vertical="top" wrapText="1" indent="1"/>
    </xf>
    <xf numFmtId="0" fontId="5" fillId="3" borderId="5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 indent="2"/>
    </xf>
    <xf numFmtId="0" fontId="0" fillId="3" borderId="6" xfId="0" applyFill="1" applyBorder="1" applyAlignment="1">
      <alignment horizontal="left" vertical="top" wrapText="1" indent="2"/>
    </xf>
    <xf numFmtId="0" fontId="0" fillId="0" borderId="8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3" fillId="0" borderId="15" xfId="0" applyFont="1" applyFill="1" applyBorder="1" applyAlignment="1">
      <alignment horizontal="left" vertical="top" wrapText="1"/>
    </xf>
    <xf numFmtId="0" fontId="2" fillId="3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top" wrapText="1"/>
    </xf>
    <xf numFmtId="0" fontId="0" fillId="0" borderId="21" xfId="0" applyFill="1" applyBorder="1" applyAlignment="1">
      <alignment horizontal="left" wrapText="1"/>
    </xf>
    <xf numFmtId="0" fontId="0" fillId="0" borderId="22" xfId="0" applyFill="1" applyBorder="1" applyAlignment="1">
      <alignment horizontal="left" wrapText="1"/>
    </xf>
    <xf numFmtId="0" fontId="0" fillId="0" borderId="23" xfId="0" applyFill="1" applyBorder="1" applyAlignment="1">
      <alignment horizontal="left" wrapText="1"/>
    </xf>
    <xf numFmtId="0" fontId="3" fillId="6" borderId="1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83650</xdr:colOff>
      <xdr:row>0</xdr:row>
      <xdr:rowOff>761926</xdr:rowOff>
    </xdr:from>
    <xdr:ext cx="560555" cy="51005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0555" cy="510058"/>
        </a:xfrm>
        <a:prstGeom prst="rect">
          <a:avLst/>
        </a:prstGeom>
      </xdr:spPr>
    </xdr:pic>
    <xdr:clientData/>
  </xdr:oneCellAnchor>
  <xdr:oneCellAnchor>
    <xdr:from>
      <xdr:col>3</xdr:col>
      <xdr:colOff>1896809</xdr:colOff>
      <xdr:row>0</xdr:row>
      <xdr:rowOff>864341</xdr:rowOff>
    </xdr:from>
    <xdr:ext cx="1187134" cy="18133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7134" cy="1813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ouani.com/Home/Download/LG-Fouani.pdf" TargetMode="External"/><Relationship Id="rId1" Type="http://schemas.openxmlformats.org/officeDocument/2006/relationships/hyperlink" Target="mailto:a.wehbe@fouani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5"/>
  <sheetViews>
    <sheetView tabSelected="1" topLeftCell="A4" workbookViewId="0">
      <selection activeCell="G10" sqref="G10"/>
    </sheetView>
  </sheetViews>
  <sheetFormatPr defaultRowHeight="12.75" x14ac:dyDescent="0.2"/>
  <cols>
    <col min="1" max="1" width="14" customWidth="1"/>
    <col min="2" max="3" width="20.83203125" customWidth="1"/>
    <col min="4" max="4" width="61.83203125" customWidth="1"/>
    <col min="5" max="5" width="15.1640625" customWidth="1"/>
    <col min="6" max="6" width="11" customWidth="1"/>
    <col min="7" max="7" width="14" customWidth="1"/>
    <col min="8" max="9" width="11.5" bestFit="1" customWidth="1"/>
    <col min="11" max="11" width="12.6640625" style="22" customWidth="1"/>
  </cols>
  <sheetData>
    <row r="1" spans="1:11" ht="207" customHeight="1" x14ac:dyDescent="0.2">
      <c r="A1" s="26" t="s">
        <v>0</v>
      </c>
      <c r="B1" s="26"/>
      <c r="C1" s="26"/>
      <c r="D1" s="27" t="s">
        <v>1</v>
      </c>
      <c r="E1" s="27"/>
      <c r="F1" s="27"/>
    </row>
    <row r="2" spans="1:11" ht="12" customHeight="1" x14ac:dyDescent="0.2">
      <c r="A2" s="28" t="s">
        <v>2</v>
      </c>
      <c r="B2" s="29"/>
      <c r="C2" s="29"/>
      <c r="D2" s="29"/>
      <c r="E2" s="30"/>
      <c r="F2" s="1" t="s">
        <v>257</v>
      </c>
      <c r="G2" t="s">
        <v>258</v>
      </c>
      <c r="H2" t="s">
        <v>259</v>
      </c>
      <c r="I2" t="s">
        <v>260</v>
      </c>
      <c r="K2" s="22" t="s">
        <v>263</v>
      </c>
    </row>
    <row r="3" spans="1:11" ht="12.95" customHeight="1" x14ac:dyDescent="0.2">
      <c r="A3" s="31" t="s">
        <v>3</v>
      </c>
      <c r="B3" s="21" t="s">
        <v>264</v>
      </c>
      <c r="C3" s="34" t="s">
        <v>4</v>
      </c>
      <c r="D3" s="35"/>
      <c r="E3" s="3">
        <v>77100</v>
      </c>
      <c r="F3" s="19">
        <f>E3*1.1*1.075+2000</f>
        <v>93170.75</v>
      </c>
      <c r="G3" s="20">
        <v>97314.875</v>
      </c>
      <c r="H3" s="20">
        <f>E3*1.2*1.075+2000</f>
        <v>101459</v>
      </c>
      <c r="I3" s="20">
        <f>E3*1.3*1.075+2000</f>
        <v>109747.25</v>
      </c>
      <c r="K3" s="20">
        <v>91010</v>
      </c>
    </row>
    <row r="4" spans="1:11" ht="9.9499999999999993" customHeight="1" x14ac:dyDescent="0.2">
      <c r="A4" s="32"/>
      <c r="B4" s="21" t="s">
        <v>265</v>
      </c>
      <c r="C4" s="34" t="s">
        <v>5</v>
      </c>
      <c r="D4" s="35"/>
      <c r="E4" s="3">
        <v>85600</v>
      </c>
      <c r="F4" s="19">
        <f t="shared" ref="F4:F67" si="0">E4*1.1*1.075+2000</f>
        <v>103222.00000000001</v>
      </c>
      <c r="G4" s="20">
        <v>107823</v>
      </c>
      <c r="H4" s="20">
        <f t="shared" ref="H4:H67" si="1">E4*1.2*1.075+2000</f>
        <v>112424</v>
      </c>
      <c r="I4" s="20">
        <f t="shared" ref="I4:I67" si="2">E4*1.3*1.075+2000</f>
        <v>121626</v>
      </c>
      <c r="K4" s="20">
        <v>100900</v>
      </c>
    </row>
    <row r="5" spans="1:11" ht="9.9499999999999993" customHeight="1" x14ac:dyDescent="0.2">
      <c r="A5" s="32"/>
      <c r="B5" s="2" t="s">
        <v>6</v>
      </c>
      <c r="C5" s="34" t="s">
        <v>7</v>
      </c>
      <c r="D5" s="35"/>
      <c r="E5" s="3">
        <v>112400</v>
      </c>
      <c r="F5" s="19">
        <f t="shared" si="0"/>
        <v>134913</v>
      </c>
      <c r="G5" s="20">
        <v>140954.5</v>
      </c>
      <c r="H5" s="20">
        <f t="shared" si="1"/>
        <v>146996</v>
      </c>
      <c r="I5" s="20">
        <f t="shared" si="2"/>
        <v>159079</v>
      </c>
      <c r="K5" s="20">
        <v>131806.25</v>
      </c>
    </row>
    <row r="6" spans="1:11" ht="9" customHeight="1" x14ac:dyDescent="0.2">
      <c r="A6" s="33"/>
      <c r="B6" s="2" t="s">
        <v>8</v>
      </c>
      <c r="C6" s="34" t="s">
        <v>9</v>
      </c>
      <c r="D6" s="35"/>
      <c r="E6" s="3">
        <v>139100</v>
      </c>
      <c r="F6" s="19">
        <f t="shared" si="0"/>
        <v>166485.75</v>
      </c>
      <c r="G6" s="20">
        <v>173962.375</v>
      </c>
      <c r="H6" s="20">
        <f t="shared" si="1"/>
        <v>181439</v>
      </c>
      <c r="I6" s="20">
        <f t="shared" si="2"/>
        <v>196392.25</v>
      </c>
      <c r="K6" s="23">
        <v>162712.5</v>
      </c>
    </row>
    <row r="7" spans="1:11" ht="12.95" customHeight="1" x14ac:dyDescent="0.2">
      <c r="A7" s="36"/>
      <c r="B7" s="37"/>
      <c r="C7" s="37"/>
      <c r="D7" s="37"/>
      <c r="E7" s="38"/>
      <c r="F7" s="19">
        <f t="shared" si="0"/>
        <v>2000</v>
      </c>
      <c r="G7" s="20">
        <v>2000</v>
      </c>
      <c r="H7" s="20">
        <f t="shared" si="1"/>
        <v>2000</v>
      </c>
      <c r="I7" s="20">
        <f t="shared" si="2"/>
        <v>2000</v>
      </c>
      <c r="K7" s="20">
        <v>2000</v>
      </c>
    </row>
    <row r="8" spans="1:11" ht="9.9499999999999993" customHeight="1" x14ac:dyDescent="0.2">
      <c r="A8" s="39" t="s">
        <v>10</v>
      </c>
      <c r="B8" s="21" t="s">
        <v>266</v>
      </c>
      <c r="C8" s="34" t="s">
        <v>11</v>
      </c>
      <c r="D8" s="35"/>
      <c r="E8" s="3">
        <v>101700</v>
      </c>
      <c r="F8" s="19">
        <f t="shared" si="0"/>
        <v>122260.25000000001</v>
      </c>
      <c r="G8" s="20">
        <v>127726.625</v>
      </c>
      <c r="H8" s="20">
        <f t="shared" si="1"/>
        <v>133193</v>
      </c>
      <c r="I8" s="20">
        <f t="shared" si="2"/>
        <v>144125.75</v>
      </c>
      <c r="K8" s="20">
        <v>119443.75</v>
      </c>
    </row>
    <row r="9" spans="1:11" ht="9.9499999999999993" customHeight="1" x14ac:dyDescent="0.2">
      <c r="A9" s="40"/>
      <c r="B9" s="2" t="s">
        <v>12</v>
      </c>
      <c r="C9" s="34" t="s">
        <v>13</v>
      </c>
      <c r="D9" s="35"/>
      <c r="E9" s="3">
        <v>127400</v>
      </c>
      <c r="F9" s="19">
        <f t="shared" si="0"/>
        <v>152650.5</v>
      </c>
      <c r="G9" s="20">
        <v>159498.25</v>
      </c>
      <c r="H9" s="20">
        <f t="shared" si="1"/>
        <v>166346</v>
      </c>
      <c r="I9" s="20">
        <f t="shared" si="2"/>
        <v>180041.5</v>
      </c>
      <c r="K9" s="20">
        <v>181256.25</v>
      </c>
    </row>
    <row r="10" spans="1:11" ht="9.9499999999999993" customHeight="1" x14ac:dyDescent="0.2">
      <c r="A10" s="41"/>
      <c r="B10" s="21" t="s">
        <v>262</v>
      </c>
      <c r="C10" s="34" t="s">
        <v>14</v>
      </c>
      <c r="D10" s="35"/>
      <c r="E10" s="3">
        <v>155200</v>
      </c>
      <c r="F10" s="19">
        <f t="shared" si="0"/>
        <v>185524</v>
      </c>
      <c r="G10" s="25">
        <v>193866</v>
      </c>
      <c r="H10" s="20">
        <f t="shared" si="1"/>
        <v>202208</v>
      </c>
      <c r="I10" s="20">
        <f t="shared" si="2"/>
        <v>218892</v>
      </c>
      <c r="K10" s="20">
        <v>2000</v>
      </c>
    </row>
    <row r="11" spans="1:11" ht="12" customHeight="1" x14ac:dyDescent="0.2">
      <c r="A11" s="42"/>
      <c r="B11" s="43"/>
      <c r="C11" s="43"/>
      <c r="D11" s="43"/>
      <c r="E11" s="44"/>
      <c r="F11" s="19">
        <f t="shared" si="0"/>
        <v>2000</v>
      </c>
      <c r="G11" s="20">
        <v>2000</v>
      </c>
      <c r="H11" s="20">
        <f t="shared" si="1"/>
        <v>2000</v>
      </c>
      <c r="I11" s="20">
        <f t="shared" si="2"/>
        <v>2000</v>
      </c>
      <c r="K11" s="20">
        <v>218343.75</v>
      </c>
    </row>
    <row r="12" spans="1:11" ht="9.9499999999999993" customHeight="1" x14ac:dyDescent="0.2">
      <c r="A12" s="31" t="s">
        <v>15</v>
      </c>
      <c r="B12" s="21" t="s">
        <v>261</v>
      </c>
      <c r="C12" s="34" t="s">
        <v>16</v>
      </c>
      <c r="D12" s="35"/>
      <c r="E12" s="3">
        <v>187300</v>
      </c>
      <c r="F12" s="19">
        <f t="shared" si="0"/>
        <v>223482.25000000003</v>
      </c>
      <c r="G12" s="20">
        <v>233549.62499999997</v>
      </c>
      <c r="H12" s="20">
        <f t="shared" si="1"/>
        <v>243617</v>
      </c>
      <c r="I12" s="20">
        <f t="shared" si="2"/>
        <v>263751.75</v>
      </c>
      <c r="K12" s="20">
        <v>224525</v>
      </c>
    </row>
    <row r="13" spans="1:11" ht="9.9499999999999993" customHeight="1" x14ac:dyDescent="0.2">
      <c r="A13" s="32"/>
      <c r="B13" s="80" t="s">
        <v>17</v>
      </c>
      <c r="C13" s="34" t="s">
        <v>18</v>
      </c>
      <c r="D13" s="35"/>
      <c r="E13" s="3">
        <v>192600</v>
      </c>
      <c r="F13" s="19">
        <f t="shared" si="0"/>
        <v>229749.50000000003</v>
      </c>
      <c r="G13" s="25">
        <v>240101.75</v>
      </c>
      <c r="H13" s="20">
        <f t="shared" si="1"/>
        <v>250454</v>
      </c>
      <c r="I13" s="20">
        <f t="shared" si="2"/>
        <v>271158.5</v>
      </c>
      <c r="K13" s="23">
        <v>272738.74999999994</v>
      </c>
    </row>
    <row r="14" spans="1:11" ht="9.9499999999999993" customHeight="1" x14ac:dyDescent="0.2">
      <c r="A14" s="32"/>
      <c r="B14" s="2" t="s">
        <v>19</v>
      </c>
      <c r="C14" s="34" t="s">
        <v>20</v>
      </c>
      <c r="D14" s="35"/>
      <c r="E14" s="3">
        <v>234400</v>
      </c>
      <c r="F14" s="19">
        <f t="shared" si="0"/>
        <v>279178</v>
      </c>
      <c r="G14" s="20">
        <v>291777</v>
      </c>
      <c r="H14" s="20">
        <f t="shared" si="1"/>
        <v>304376</v>
      </c>
      <c r="I14" s="20">
        <f t="shared" si="2"/>
        <v>329574</v>
      </c>
      <c r="K14" s="20">
        <v>334551.25</v>
      </c>
    </row>
    <row r="15" spans="1:11" ht="9" customHeight="1" x14ac:dyDescent="0.2">
      <c r="A15" s="32"/>
      <c r="B15" s="2" t="s">
        <v>21</v>
      </c>
      <c r="C15" s="34" t="s">
        <v>22</v>
      </c>
      <c r="D15" s="35"/>
      <c r="E15" s="3">
        <v>287900</v>
      </c>
      <c r="F15" s="19">
        <f t="shared" si="0"/>
        <v>342441.75</v>
      </c>
      <c r="G15" s="20">
        <v>357916.375</v>
      </c>
      <c r="H15" s="20">
        <f t="shared" si="1"/>
        <v>373391</v>
      </c>
      <c r="I15" s="20">
        <f t="shared" si="2"/>
        <v>404340.25</v>
      </c>
      <c r="K15" s="23">
        <v>403781.25</v>
      </c>
    </row>
    <row r="16" spans="1:11" ht="9.9499999999999993" customHeight="1" x14ac:dyDescent="0.2">
      <c r="A16" s="32"/>
      <c r="B16" s="80" t="s">
        <v>23</v>
      </c>
      <c r="C16" s="34" t="s">
        <v>24</v>
      </c>
      <c r="D16" s="35"/>
      <c r="E16" s="3">
        <v>256800</v>
      </c>
      <c r="F16" s="19">
        <f t="shared" si="0"/>
        <v>305666</v>
      </c>
      <c r="G16" s="25">
        <v>319469</v>
      </c>
      <c r="H16" s="20">
        <f t="shared" si="1"/>
        <v>333272</v>
      </c>
      <c r="I16" s="20">
        <f t="shared" si="2"/>
        <v>360878</v>
      </c>
      <c r="K16" s="20">
        <v>465593.75</v>
      </c>
    </row>
    <row r="17" spans="1:11" ht="9.9499999999999993" customHeight="1" x14ac:dyDescent="0.2">
      <c r="A17" s="32"/>
      <c r="B17" s="2" t="s">
        <v>25</v>
      </c>
      <c r="C17" s="34" t="s">
        <v>26</v>
      </c>
      <c r="D17" s="35"/>
      <c r="E17" s="3">
        <v>347800</v>
      </c>
      <c r="F17" s="19">
        <f t="shared" si="0"/>
        <v>413273.50000000006</v>
      </c>
      <c r="G17" s="20">
        <v>431967.74999999994</v>
      </c>
      <c r="H17" s="20">
        <f t="shared" si="1"/>
        <v>450662</v>
      </c>
      <c r="I17" s="20">
        <f t="shared" si="2"/>
        <v>488050.5</v>
      </c>
      <c r="K17" s="20">
        <v>490318.75</v>
      </c>
    </row>
    <row r="18" spans="1:11" ht="9.9499999999999993" customHeight="1" x14ac:dyDescent="0.2">
      <c r="A18" s="32"/>
      <c r="B18" s="80" t="s">
        <v>27</v>
      </c>
      <c r="C18" s="34" t="s">
        <v>28</v>
      </c>
      <c r="D18" s="35"/>
      <c r="E18" s="3">
        <v>401300</v>
      </c>
      <c r="F18" s="19">
        <f t="shared" si="0"/>
        <v>476537.25000000006</v>
      </c>
      <c r="G18" s="25">
        <v>498107.125</v>
      </c>
      <c r="H18" s="20">
        <f t="shared" si="1"/>
        <v>519677</v>
      </c>
      <c r="I18" s="20">
        <f t="shared" si="2"/>
        <v>562816.75</v>
      </c>
      <c r="K18" s="20">
        <v>669575</v>
      </c>
    </row>
    <row r="19" spans="1:11" ht="9.9499999999999993" customHeight="1" x14ac:dyDescent="0.2">
      <c r="A19" s="32"/>
      <c r="B19" s="2" t="s">
        <v>29</v>
      </c>
      <c r="C19" s="34" t="s">
        <v>30</v>
      </c>
      <c r="D19" s="35"/>
      <c r="E19" s="3">
        <v>422700</v>
      </c>
      <c r="F19" s="19">
        <f t="shared" si="0"/>
        <v>501842.75000000006</v>
      </c>
      <c r="G19" s="20">
        <v>524562.875</v>
      </c>
      <c r="H19" s="20">
        <f t="shared" si="1"/>
        <v>547283</v>
      </c>
      <c r="I19" s="20">
        <f t="shared" si="2"/>
        <v>592723.25</v>
      </c>
      <c r="K19" s="20">
        <v>1045395</v>
      </c>
    </row>
    <row r="20" spans="1:11" ht="11.1" customHeight="1" x14ac:dyDescent="0.2">
      <c r="A20" s="32"/>
      <c r="B20" s="2" t="s">
        <v>31</v>
      </c>
      <c r="C20" s="34" t="s">
        <v>32</v>
      </c>
      <c r="D20" s="35"/>
      <c r="E20" s="3">
        <v>577800</v>
      </c>
      <c r="F20" s="19">
        <f t="shared" si="0"/>
        <v>685248.5</v>
      </c>
      <c r="G20" s="20">
        <v>716305.25</v>
      </c>
      <c r="H20" s="20">
        <f t="shared" si="1"/>
        <v>747362</v>
      </c>
      <c r="I20" s="20">
        <f t="shared" si="2"/>
        <v>809475.5</v>
      </c>
      <c r="K20" s="20">
        <v>2000</v>
      </c>
    </row>
    <row r="21" spans="1:11" ht="9.9499999999999993" customHeight="1" x14ac:dyDescent="0.2">
      <c r="A21" s="33"/>
      <c r="B21" s="2" t="s">
        <v>33</v>
      </c>
      <c r="C21" s="34" t="s">
        <v>34</v>
      </c>
      <c r="D21" s="35"/>
      <c r="E21" s="3">
        <v>903100</v>
      </c>
      <c r="F21" s="19">
        <f t="shared" si="0"/>
        <v>1069915.75</v>
      </c>
      <c r="G21" s="20">
        <v>1118457.3749999998</v>
      </c>
      <c r="H21" s="20">
        <f t="shared" si="1"/>
        <v>1166999</v>
      </c>
      <c r="I21" s="20">
        <f t="shared" si="2"/>
        <v>1264082.25</v>
      </c>
      <c r="K21" s="20">
        <v>286337.5</v>
      </c>
    </row>
    <row r="22" spans="1:11" ht="12" customHeight="1" x14ac:dyDescent="0.2">
      <c r="A22" s="42"/>
      <c r="B22" s="43"/>
      <c r="C22" s="43"/>
      <c r="D22" s="43"/>
      <c r="E22" s="44"/>
      <c r="F22" s="19">
        <f t="shared" si="0"/>
        <v>2000</v>
      </c>
      <c r="G22" s="20">
        <v>2000</v>
      </c>
      <c r="H22" s="20">
        <f t="shared" si="1"/>
        <v>2000</v>
      </c>
      <c r="I22" s="20">
        <f t="shared" si="2"/>
        <v>2000</v>
      </c>
      <c r="K22" s="20">
        <v>299812.625</v>
      </c>
    </row>
    <row r="23" spans="1:11" ht="12.95" customHeight="1" x14ac:dyDescent="0.2">
      <c r="A23" s="45" t="s">
        <v>35</v>
      </c>
      <c r="B23" s="2" t="s">
        <v>36</v>
      </c>
      <c r="C23" s="34" t="s">
        <v>37</v>
      </c>
      <c r="D23" s="35"/>
      <c r="E23" s="3">
        <v>246100</v>
      </c>
      <c r="F23" s="19">
        <f t="shared" si="0"/>
        <v>293013.25</v>
      </c>
      <c r="G23" s="25">
        <v>306241.125</v>
      </c>
      <c r="H23" s="20">
        <f t="shared" si="1"/>
        <v>319469</v>
      </c>
      <c r="I23" s="20">
        <f t="shared" si="2"/>
        <v>345924.75</v>
      </c>
      <c r="K23" s="20">
        <v>409962.5</v>
      </c>
    </row>
    <row r="24" spans="1:11" ht="12" customHeight="1" x14ac:dyDescent="0.2">
      <c r="A24" s="46"/>
      <c r="B24" s="2" t="s">
        <v>38</v>
      </c>
      <c r="C24" s="34" t="s">
        <v>39</v>
      </c>
      <c r="D24" s="35"/>
      <c r="E24" s="3">
        <v>266500</v>
      </c>
      <c r="F24" s="19">
        <f t="shared" si="0"/>
        <v>317136.25</v>
      </c>
      <c r="G24" s="25">
        <v>331460.625</v>
      </c>
      <c r="H24" s="20">
        <f t="shared" si="1"/>
        <v>345785</v>
      </c>
      <c r="I24" s="20">
        <f t="shared" si="2"/>
        <v>374433.75</v>
      </c>
      <c r="K24" s="20">
        <v>433451.25</v>
      </c>
    </row>
    <row r="25" spans="1:11" ht="12.95" customHeight="1" x14ac:dyDescent="0.2">
      <c r="A25" s="46"/>
      <c r="B25" s="2" t="s">
        <v>40</v>
      </c>
      <c r="C25" s="34" t="s">
        <v>41</v>
      </c>
      <c r="D25" s="35"/>
      <c r="E25" s="3">
        <v>353100</v>
      </c>
      <c r="F25" s="19">
        <f t="shared" si="0"/>
        <v>419540.75000000006</v>
      </c>
      <c r="G25" s="20">
        <v>438519.87499999994</v>
      </c>
      <c r="H25" s="20">
        <f t="shared" si="1"/>
        <v>457499</v>
      </c>
      <c r="I25" s="20">
        <f t="shared" si="2"/>
        <v>495457.25</v>
      </c>
      <c r="K25" s="20">
        <v>458176.25</v>
      </c>
    </row>
    <row r="26" spans="1:11" ht="12" customHeight="1" x14ac:dyDescent="0.2">
      <c r="A26" s="46"/>
      <c r="B26" s="2" t="s">
        <v>42</v>
      </c>
      <c r="C26" s="34" t="s">
        <v>43</v>
      </c>
      <c r="D26" s="35"/>
      <c r="E26" s="3">
        <v>373500</v>
      </c>
      <c r="F26" s="19">
        <f t="shared" si="0"/>
        <v>443663.75000000006</v>
      </c>
      <c r="G26" s="20">
        <v>463739.37499999994</v>
      </c>
      <c r="H26" s="20">
        <f t="shared" si="1"/>
        <v>483815</v>
      </c>
      <c r="I26" s="20">
        <f t="shared" si="2"/>
        <v>523966.25</v>
      </c>
      <c r="K26" s="20">
        <v>471775</v>
      </c>
    </row>
    <row r="27" spans="1:11" ht="12.95" customHeight="1" x14ac:dyDescent="0.2">
      <c r="A27" s="46"/>
      <c r="B27" s="2" t="s">
        <v>44</v>
      </c>
      <c r="C27" s="34" t="s">
        <v>45</v>
      </c>
      <c r="D27" s="35"/>
      <c r="E27" s="3">
        <v>501900</v>
      </c>
      <c r="F27" s="19">
        <f t="shared" si="0"/>
        <v>595496.75</v>
      </c>
      <c r="G27" s="20">
        <v>622473.875</v>
      </c>
      <c r="H27" s="20">
        <f t="shared" si="1"/>
        <v>649451</v>
      </c>
      <c r="I27" s="20">
        <f t="shared" si="2"/>
        <v>703405.25</v>
      </c>
      <c r="K27" s="20">
        <v>581801.25</v>
      </c>
    </row>
    <row r="28" spans="1:11" ht="12" customHeight="1" x14ac:dyDescent="0.2">
      <c r="A28" s="46"/>
      <c r="B28" s="2" t="s">
        <v>46</v>
      </c>
      <c r="C28" s="34" t="s">
        <v>47</v>
      </c>
      <c r="D28" s="35"/>
      <c r="E28" s="3">
        <v>394900</v>
      </c>
      <c r="F28" s="19">
        <f t="shared" si="0"/>
        <v>468969.25000000006</v>
      </c>
      <c r="G28" s="20">
        <v>490195.12499999994</v>
      </c>
      <c r="H28" s="20">
        <f t="shared" si="1"/>
        <v>511421</v>
      </c>
      <c r="I28" s="20">
        <f t="shared" si="2"/>
        <v>553872.75</v>
      </c>
      <c r="K28" s="20">
        <v>1361875</v>
      </c>
    </row>
    <row r="29" spans="1:11" ht="9.9499999999999993" customHeight="1" x14ac:dyDescent="0.2">
      <c r="A29" s="47"/>
      <c r="B29" s="2" t="s">
        <v>48</v>
      </c>
      <c r="C29" s="34" t="s">
        <v>49</v>
      </c>
      <c r="D29" s="35"/>
      <c r="E29" s="3">
        <v>1177000</v>
      </c>
      <c r="F29" s="19">
        <f t="shared" si="0"/>
        <v>1393802.5</v>
      </c>
      <c r="G29" s="20">
        <v>1457066.25</v>
      </c>
      <c r="H29" s="20">
        <f t="shared" si="1"/>
        <v>1520330</v>
      </c>
      <c r="I29" s="20">
        <f t="shared" si="2"/>
        <v>1646857.5</v>
      </c>
      <c r="K29" s="20">
        <v>2000</v>
      </c>
    </row>
    <row r="30" spans="1:11" ht="12" customHeight="1" x14ac:dyDescent="0.2">
      <c r="A30" s="42"/>
      <c r="B30" s="43"/>
      <c r="C30" s="43"/>
      <c r="D30" s="43"/>
      <c r="E30" s="44"/>
      <c r="F30" s="19">
        <f t="shared" si="0"/>
        <v>2000</v>
      </c>
      <c r="G30" s="20">
        <v>2000</v>
      </c>
      <c r="H30" s="20">
        <f t="shared" si="1"/>
        <v>2000</v>
      </c>
      <c r="I30" s="20">
        <f t="shared" si="2"/>
        <v>2000</v>
      </c>
      <c r="K30" s="20">
        <v>2103624.9999999995</v>
      </c>
    </row>
    <row r="31" spans="1:11" ht="16.5" customHeight="1" x14ac:dyDescent="0.2">
      <c r="A31" s="45" t="s">
        <v>50</v>
      </c>
      <c r="B31" s="4" t="s">
        <v>51</v>
      </c>
      <c r="C31" s="48" t="s">
        <v>52</v>
      </c>
      <c r="D31" s="49"/>
      <c r="E31" s="5">
        <v>1819000</v>
      </c>
      <c r="F31" s="19">
        <f t="shared" si="0"/>
        <v>2152967.5</v>
      </c>
      <c r="G31" s="20">
        <v>2250738.7499999995</v>
      </c>
      <c r="H31" s="20">
        <f t="shared" si="1"/>
        <v>2348510</v>
      </c>
      <c r="I31" s="20">
        <f t="shared" si="2"/>
        <v>2544052.5</v>
      </c>
      <c r="K31" s="20">
        <v>2721750</v>
      </c>
    </row>
    <row r="32" spans="1:11" ht="16.5" customHeight="1" x14ac:dyDescent="0.2">
      <c r="A32" s="47"/>
      <c r="B32" s="4" t="s">
        <v>53</v>
      </c>
      <c r="C32" s="48" t="s">
        <v>54</v>
      </c>
      <c r="D32" s="49"/>
      <c r="E32" s="5">
        <v>2354000</v>
      </c>
      <c r="F32" s="19">
        <f t="shared" si="0"/>
        <v>2785605</v>
      </c>
      <c r="G32" s="20">
        <v>2912132.5</v>
      </c>
      <c r="H32" s="20">
        <f t="shared" si="1"/>
        <v>3038660</v>
      </c>
      <c r="I32" s="20">
        <f t="shared" si="2"/>
        <v>3291715</v>
      </c>
      <c r="K32" s="20">
        <v>2000</v>
      </c>
    </row>
    <row r="33" spans="1:11" ht="9" customHeight="1" x14ac:dyDescent="0.2">
      <c r="A33" s="42"/>
      <c r="B33" s="43"/>
      <c r="C33" s="43"/>
      <c r="D33" s="43"/>
      <c r="E33" s="44"/>
      <c r="F33" s="19">
        <f t="shared" si="0"/>
        <v>2000</v>
      </c>
      <c r="G33" s="20">
        <v>2000</v>
      </c>
      <c r="H33" s="20">
        <f t="shared" si="1"/>
        <v>2000</v>
      </c>
      <c r="I33" s="20">
        <f t="shared" si="2"/>
        <v>2000</v>
      </c>
      <c r="K33" s="20">
        <v>2227250</v>
      </c>
    </row>
    <row r="34" spans="1:11" ht="30.95" customHeight="1" x14ac:dyDescent="0.2">
      <c r="A34" s="6" t="s">
        <v>55</v>
      </c>
      <c r="B34" s="4" t="s">
        <v>56</v>
      </c>
      <c r="C34" s="34" t="s">
        <v>57</v>
      </c>
      <c r="D34" s="35"/>
      <c r="E34" s="5">
        <v>1926000</v>
      </c>
      <c r="F34" s="19">
        <f t="shared" si="0"/>
        <v>2279495</v>
      </c>
      <c r="G34" s="20">
        <v>2383017.5</v>
      </c>
      <c r="H34" s="20">
        <f t="shared" si="1"/>
        <v>2486540</v>
      </c>
      <c r="I34" s="20">
        <f t="shared" si="2"/>
        <v>2693585</v>
      </c>
      <c r="K34" s="20">
        <v>2000</v>
      </c>
    </row>
    <row r="35" spans="1:11" ht="9" customHeight="1" x14ac:dyDescent="0.2">
      <c r="A35" s="42"/>
      <c r="B35" s="43"/>
      <c r="C35" s="43"/>
      <c r="D35" s="43"/>
      <c r="E35" s="44"/>
      <c r="F35" s="19">
        <f t="shared" si="0"/>
        <v>2000</v>
      </c>
      <c r="G35" s="20">
        <v>2000</v>
      </c>
      <c r="H35" s="20">
        <f t="shared" si="1"/>
        <v>2000</v>
      </c>
      <c r="I35" s="20">
        <f t="shared" si="2"/>
        <v>2000</v>
      </c>
      <c r="K35" s="20">
        <v>2000</v>
      </c>
    </row>
    <row r="36" spans="1:11" ht="12.95" customHeight="1" x14ac:dyDescent="0.2">
      <c r="A36" s="28" t="s">
        <v>58</v>
      </c>
      <c r="B36" s="29"/>
      <c r="C36" s="29"/>
      <c r="D36" s="29"/>
      <c r="E36" s="30"/>
      <c r="F36" s="19">
        <f t="shared" si="0"/>
        <v>2000</v>
      </c>
      <c r="G36" s="20">
        <v>2000</v>
      </c>
      <c r="H36" s="20">
        <f t="shared" si="1"/>
        <v>2000</v>
      </c>
      <c r="I36" s="20">
        <f t="shared" si="2"/>
        <v>2000</v>
      </c>
      <c r="K36" s="20">
        <v>76175</v>
      </c>
    </row>
    <row r="37" spans="1:11" ht="9.9499999999999993" customHeight="1" x14ac:dyDescent="0.2">
      <c r="A37" s="50" t="s">
        <v>59</v>
      </c>
      <c r="B37" s="2" t="s">
        <v>60</v>
      </c>
      <c r="C37" s="34" t="s">
        <v>61</v>
      </c>
      <c r="D37" s="35"/>
      <c r="E37" s="3">
        <v>64200</v>
      </c>
      <c r="F37" s="19">
        <f t="shared" si="0"/>
        <v>77916.5</v>
      </c>
      <c r="G37" s="20">
        <v>81367.25</v>
      </c>
      <c r="H37" s="20">
        <f t="shared" si="1"/>
        <v>84818</v>
      </c>
      <c r="I37" s="20">
        <f t="shared" si="2"/>
        <v>91719.5</v>
      </c>
      <c r="K37" s="20">
        <v>100900</v>
      </c>
    </row>
    <row r="38" spans="1:11" ht="9.9499999999999993" customHeight="1" x14ac:dyDescent="0.2">
      <c r="A38" s="51"/>
      <c r="B38" s="2" t="s">
        <v>62</v>
      </c>
      <c r="C38" s="34" t="s">
        <v>63</v>
      </c>
      <c r="D38" s="35"/>
      <c r="E38" s="3">
        <v>85600</v>
      </c>
      <c r="F38" s="19">
        <f t="shared" si="0"/>
        <v>103222.00000000001</v>
      </c>
      <c r="G38" s="20">
        <v>107822.99999999999</v>
      </c>
      <c r="H38" s="20">
        <f t="shared" si="1"/>
        <v>112424</v>
      </c>
      <c r="I38" s="20">
        <f t="shared" si="2"/>
        <v>121626</v>
      </c>
      <c r="K38" s="20">
        <v>107081.25</v>
      </c>
    </row>
    <row r="39" spans="1:11" ht="9.9499999999999993" customHeight="1" x14ac:dyDescent="0.2">
      <c r="A39" s="51"/>
      <c r="B39" s="2" t="s">
        <v>64</v>
      </c>
      <c r="C39" s="34" t="s">
        <v>65</v>
      </c>
      <c r="D39" s="35"/>
      <c r="E39" s="3">
        <v>91000</v>
      </c>
      <c r="F39" s="19">
        <f t="shared" si="0"/>
        <v>109607.50000000001</v>
      </c>
      <c r="G39" s="20">
        <v>114498.74999999999</v>
      </c>
      <c r="H39" s="20">
        <f t="shared" si="1"/>
        <v>119390</v>
      </c>
      <c r="I39" s="20">
        <f t="shared" si="2"/>
        <v>129172.5</v>
      </c>
      <c r="K39" s="20">
        <v>173838.75</v>
      </c>
    </row>
    <row r="40" spans="1:11" ht="9" customHeight="1" x14ac:dyDescent="0.2">
      <c r="A40" s="51"/>
      <c r="B40" s="2" t="s">
        <v>66</v>
      </c>
      <c r="C40" s="34" t="s">
        <v>67</v>
      </c>
      <c r="D40" s="35"/>
      <c r="E40" s="3">
        <v>133800</v>
      </c>
      <c r="F40" s="19">
        <f t="shared" si="0"/>
        <v>160218.5</v>
      </c>
      <c r="G40" s="20">
        <v>167410.25</v>
      </c>
      <c r="H40" s="20">
        <f t="shared" si="1"/>
        <v>174602</v>
      </c>
      <c r="I40" s="20">
        <f t="shared" si="2"/>
        <v>188985.5</v>
      </c>
      <c r="K40" s="23">
        <v>178165.625</v>
      </c>
    </row>
    <row r="41" spans="1:11" ht="9.9499999999999993" customHeight="1" x14ac:dyDescent="0.2">
      <c r="A41" s="51"/>
      <c r="B41" s="2" t="s">
        <v>68</v>
      </c>
      <c r="C41" s="34" t="s">
        <v>69</v>
      </c>
      <c r="D41" s="35"/>
      <c r="E41" s="3">
        <v>152500</v>
      </c>
      <c r="F41" s="19">
        <f t="shared" si="0"/>
        <v>182331.25</v>
      </c>
      <c r="G41" s="20">
        <v>190528.125</v>
      </c>
      <c r="H41" s="20">
        <f t="shared" si="1"/>
        <v>198725</v>
      </c>
      <c r="I41" s="20">
        <f t="shared" si="2"/>
        <v>215118.75</v>
      </c>
      <c r="K41" s="20">
        <v>182492.5</v>
      </c>
    </row>
    <row r="42" spans="1:11" ht="9.9499999999999993" customHeight="1" x14ac:dyDescent="0.2">
      <c r="A42" s="52"/>
      <c r="B42" s="2" t="s">
        <v>70</v>
      </c>
      <c r="C42" s="34" t="s">
        <v>71</v>
      </c>
      <c r="D42" s="35"/>
      <c r="E42" s="3">
        <v>156300</v>
      </c>
      <c r="F42" s="19">
        <f t="shared" si="0"/>
        <v>186824.75</v>
      </c>
      <c r="G42" s="20">
        <v>195225.875</v>
      </c>
      <c r="H42" s="20">
        <f t="shared" si="1"/>
        <v>203627</v>
      </c>
      <c r="I42" s="20">
        <f t="shared" si="2"/>
        <v>220429.25</v>
      </c>
      <c r="K42" s="20">
        <v>2000</v>
      </c>
    </row>
    <row r="43" spans="1:11" ht="9.9499999999999993" customHeight="1" x14ac:dyDescent="0.2">
      <c r="A43" s="42"/>
      <c r="B43" s="43"/>
      <c r="C43" s="43"/>
      <c r="D43" s="43"/>
      <c r="E43" s="44"/>
      <c r="F43" s="19">
        <f t="shared" si="0"/>
        <v>2000</v>
      </c>
      <c r="G43" s="20">
        <v>2000</v>
      </c>
      <c r="H43" s="20">
        <f t="shared" si="1"/>
        <v>2000</v>
      </c>
      <c r="I43" s="20">
        <f t="shared" si="2"/>
        <v>2000</v>
      </c>
      <c r="K43" s="20">
        <v>181256.25</v>
      </c>
    </row>
    <row r="44" spans="1:11" ht="9.9499999999999993" customHeight="1" x14ac:dyDescent="0.2">
      <c r="A44" s="50" t="s">
        <v>72</v>
      </c>
      <c r="B44" s="2" t="s">
        <v>73</v>
      </c>
      <c r="C44" s="34" t="s">
        <v>74</v>
      </c>
      <c r="D44" s="35"/>
      <c r="E44" s="3">
        <v>179800</v>
      </c>
      <c r="F44" s="19">
        <f t="shared" si="0"/>
        <v>214613.50000000003</v>
      </c>
      <c r="G44" s="20">
        <v>224277.74999999997</v>
      </c>
      <c r="H44" s="20">
        <f t="shared" si="1"/>
        <v>233942</v>
      </c>
      <c r="I44" s="20">
        <f t="shared" si="2"/>
        <v>253270.5</v>
      </c>
      <c r="K44" s="20">
        <v>199800</v>
      </c>
    </row>
    <row r="45" spans="1:11" ht="9.9499999999999993" customHeight="1" x14ac:dyDescent="0.2">
      <c r="A45" s="51"/>
      <c r="B45" s="2" t="s">
        <v>75</v>
      </c>
      <c r="C45" s="34" t="s">
        <v>76</v>
      </c>
      <c r="D45" s="35"/>
      <c r="E45" s="3">
        <v>190500</v>
      </c>
      <c r="F45" s="19">
        <f t="shared" si="0"/>
        <v>227266.25000000003</v>
      </c>
      <c r="G45" s="20">
        <v>237505.62499999997</v>
      </c>
      <c r="H45" s="20">
        <f t="shared" si="1"/>
        <v>247745</v>
      </c>
      <c r="I45" s="20">
        <f t="shared" si="2"/>
        <v>268223.75</v>
      </c>
      <c r="K45" s="20">
        <v>212162.49999999997</v>
      </c>
    </row>
    <row r="46" spans="1:11" ht="9.9499999999999993" customHeight="1" x14ac:dyDescent="0.2">
      <c r="A46" s="51"/>
      <c r="B46" s="2" t="s">
        <v>77</v>
      </c>
      <c r="C46" s="34" t="s">
        <v>78</v>
      </c>
      <c r="D46" s="35"/>
      <c r="E46" s="3">
        <v>198000</v>
      </c>
      <c r="F46" s="19">
        <f t="shared" si="0"/>
        <v>236135.00000000003</v>
      </c>
      <c r="G46" s="20">
        <v>246777.49999999997</v>
      </c>
      <c r="H46" s="20">
        <f t="shared" si="1"/>
        <v>257420</v>
      </c>
      <c r="I46" s="20">
        <f t="shared" si="2"/>
        <v>278705</v>
      </c>
      <c r="K46" s="20">
        <v>218343.75</v>
      </c>
    </row>
    <row r="47" spans="1:11" ht="9" customHeight="1" x14ac:dyDescent="0.2">
      <c r="A47" s="51"/>
      <c r="B47" s="2" t="s">
        <v>79</v>
      </c>
      <c r="C47" s="34" t="s">
        <v>80</v>
      </c>
      <c r="D47" s="35"/>
      <c r="E47" s="3">
        <v>240800</v>
      </c>
      <c r="F47" s="19">
        <f t="shared" si="0"/>
        <v>286746</v>
      </c>
      <c r="G47" s="20">
        <v>299689</v>
      </c>
      <c r="H47" s="20">
        <f t="shared" si="1"/>
        <v>312632</v>
      </c>
      <c r="I47" s="20">
        <f t="shared" si="2"/>
        <v>338518</v>
      </c>
      <c r="K47" s="20">
        <v>280156.25</v>
      </c>
    </row>
    <row r="48" spans="1:11" ht="9.9499999999999993" customHeight="1" x14ac:dyDescent="0.2">
      <c r="A48" s="51"/>
      <c r="B48" s="2" t="s">
        <v>81</v>
      </c>
      <c r="C48" s="34" t="s">
        <v>82</v>
      </c>
      <c r="D48" s="35"/>
      <c r="E48" s="3">
        <v>331700</v>
      </c>
      <c r="F48" s="19">
        <f t="shared" si="0"/>
        <v>394235.25000000006</v>
      </c>
      <c r="G48" s="20">
        <v>412064.12499999994</v>
      </c>
      <c r="H48" s="20">
        <f t="shared" si="1"/>
        <v>429893</v>
      </c>
      <c r="I48" s="20">
        <f t="shared" si="2"/>
        <v>465550.75</v>
      </c>
      <c r="K48" s="20">
        <v>385237.5</v>
      </c>
    </row>
    <row r="49" spans="1:11" ht="9.9499999999999993" customHeight="1" x14ac:dyDescent="0.2">
      <c r="A49" s="51"/>
      <c r="B49" s="2" t="s">
        <v>83</v>
      </c>
      <c r="C49" s="34" t="s">
        <v>84</v>
      </c>
      <c r="D49" s="35"/>
      <c r="E49" s="3">
        <v>353100</v>
      </c>
      <c r="F49" s="19">
        <f t="shared" si="0"/>
        <v>419540.75000000006</v>
      </c>
      <c r="G49" s="20">
        <v>438519.87499999994</v>
      </c>
      <c r="H49" s="20">
        <f t="shared" si="1"/>
        <v>457499</v>
      </c>
      <c r="I49" s="20">
        <f t="shared" si="2"/>
        <v>495457.25</v>
      </c>
      <c r="K49" s="20">
        <v>409962.5</v>
      </c>
    </row>
    <row r="50" spans="1:11" ht="12.2" customHeight="1" x14ac:dyDescent="0.2">
      <c r="A50" s="51"/>
      <c r="B50" s="2" t="s">
        <v>85</v>
      </c>
      <c r="C50" s="34" t="s">
        <v>86</v>
      </c>
      <c r="D50" s="35"/>
      <c r="E50" s="3">
        <v>385200</v>
      </c>
      <c r="F50" s="19">
        <f t="shared" si="0"/>
        <v>457499.00000000006</v>
      </c>
      <c r="G50" s="20">
        <v>478203.49999999994</v>
      </c>
      <c r="H50" s="20">
        <f t="shared" si="1"/>
        <v>498908</v>
      </c>
      <c r="I50" s="20">
        <f t="shared" si="2"/>
        <v>540317</v>
      </c>
      <c r="K50" s="20">
        <v>447050</v>
      </c>
    </row>
    <row r="51" spans="1:11" ht="12" customHeight="1" x14ac:dyDescent="0.2">
      <c r="A51" s="53"/>
      <c r="B51" s="2" t="s">
        <v>87</v>
      </c>
      <c r="C51" s="34" t="s">
        <v>88</v>
      </c>
      <c r="D51" s="35"/>
      <c r="E51" s="3">
        <v>535000</v>
      </c>
      <c r="F51" s="19">
        <f t="shared" si="0"/>
        <v>634637.5</v>
      </c>
      <c r="G51" s="20">
        <v>663393.75</v>
      </c>
      <c r="H51" s="20">
        <f t="shared" si="1"/>
        <v>692150</v>
      </c>
      <c r="I51" s="20">
        <f t="shared" si="2"/>
        <v>749662.5</v>
      </c>
      <c r="K51" s="20">
        <v>453231.25</v>
      </c>
    </row>
    <row r="52" spans="1:11" ht="11.1" customHeight="1" x14ac:dyDescent="0.2">
      <c r="A52" s="54"/>
      <c r="B52" s="2" t="s">
        <v>89</v>
      </c>
      <c r="C52" s="34" t="s">
        <v>90</v>
      </c>
      <c r="D52" s="35"/>
      <c r="E52" s="3">
        <v>390600</v>
      </c>
      <c r="F52" s="19">
        <f t="shared" si="0"/>
        <v>463884.50000000006</v>
      </c>
      <c r="G52" s="20">
        <v>484879.24999999994</v>
      </c>
      <c r="H52" s="20">
        <f t="shared" si="1"/>
        <v>505874</v>
      </c>
      <c r="I52" s="20">
        <f t="shared" si="2"/>
        <v>547863.5</v>
      </c>
      <c r="K52" s="20">
        <v>2000</v>
      </c>
    </row>
    <row r="53" spans="1:11" ht="9" customHeight="1" x14ac:dyDescent="0.2">
      <c r="A53" s="42"/>
      <c r="B53" s="43"/>
      <c r="C53" s="43"/>
      <c r="D53" s="43"/>
      <c r="E53" s="44"/>
      <c r="F53" s="19">
        <f t="shared" si="0"/>
        <v>2000</v>
      </c>
      <c r="G53" s="20">
        <v>2000</v>
      </c>
      <c r="H53" s="20">
        <f t="shared" si="1"/>
        <v>2000</v>
      </c>
      <c r="I53" s="20">
        <f t="shared" si="2"/>
        <v>2000</v>
      </c>
      <c r="K53" s="20">
        <v>226997.5</v>
      </c>
    </row>
    <row r="54" spans="1:11" ht="9.9499999999999993" customHeight="1" x14ac:dyDescent="0.2">
      <c r="A54" s="55" t="s">
        <v>91</v>
      </c>
      <c r="B54" s="2" t="s">
        <v>92</v>
      </c>
      <c r="C54" s="34" t="s">
        <v>93</v>
      </c>
      <c r="D54" s="35"/>
      <c r="E54" s="3">
        <v>194800</v>
      </c>
      <c r="F54" s="19">
        <f t="shared" si="0"/>
        <v>232351.00000000003</v>
      </c>
      <c r="G54" s="20">
        <v>242821.49999999997</v>
      </c>
      <c r="H54" s="20">
        <f t="shared" si="1"/>
        <v>253292</v>
      </c>
      <c r="I54" s="20">
        <f t="shared" si="2"/>
        <v>274233</v>
      </c>
      <c r="K54" s="20">
        <v>2000</v>
      </c>
    </row>
    <row r="55" spans="1:11" ht="9.9499999999999993" customHeight="1" x14ac:dyDescent="0.2">
      <c r="A55" s="56"/>
      <c r="B55" s="2" t="s">
        <v>94</v>
      </c>
      <c r="C55" s="34" t="s">
        <v>95</v>
      </c>
      <c r="D55" s="35"/>
      <c r="E55" s="3">
        <v>214000</v>
      </c>
      <c r="F55" s="19">
        <f t="shared" si="0"/>
        <v>255055.00000000003</v>
      </c>
      <c r="G55" s="20">
        <v>266557.49999999994</v>
      </c>
      <c r="H55" s="20">
        <f t="shared" si="1"/>
        <v>278060</v>
      </c>
      <c r="I55" s="20">
        <f t="shared" si="2"/>
        <v>301065</v>
      </c>
      <c r="K55" s="20">
        <v>385237.5</v>
      </c>
    </row>
    <row r="56" spans="1:11" ht="9.9499999999999993" customHeight="1" x14ac:dyDescent="0.2">
      <c r="A56" s="42"/>
      <c r="B56" s="43"/>
      <c r="C56" s="43"/>
      <c r="D56" s="43"/>
      <c r="E56" s="44"/>
      <c r="F56" s="19">
        <f t="shared" si="0"/>
        <v>2000</v>
      </c>
      <c r="G56" s="20">
        <v>2000</v>
      </c>
      <c r="H56" s="20">
        <f t="shared" si="1"/>
        <v>2000</v>
      </c>
      <c r="I56" s="20">
        <f t="shared" si="2"/>
        <v>2000</v>
      </c>
      <c r="K56" s="20">
        <v>453231.25</v>
      </c>
    </row>
    <row r="57" spans="1:11" ht="12.95" customHeight="1" x14ac:dyDescent="0.2">
      <c r="A57" s="39" t="s">
        <v>96</v>
      </c>
      <c r="B57" s="2" t="s">
        <v>97</v>
      </c>
      <c r="C57" s="34" t="s">
        <v>98</v>
      </c>
      <c r="D57" s="35"/>
      <c r="E57" s="3">
        <v>331700</v>
      </c>
      <c r="F57" s="19">
        <f t="shared" si="0"/>
        <v>394235.25000000006</v>
      </c>
      <c r="G57" s="20">
        <v>412064.12499999994</v>
      </c>
      <c r="H57" s="20">
        <f t="shared" si="1"/>
        <v>429893</v>
      </c>
      <c r="I57" s="20">
        <f t="shared" si="2"/>
        <v>465550.75</v>
      </c>
      <c r="K57" s="20">
        <v>576856.25</v>
      </c>
    </row>
    <row r="58" spans="1:11" ht="9" customHeight="1" x14ac:dyDescent="0.2">
      <c r="A58" s="40"/>
      <c r="B58" s="2" t="s">
        <v>99</v>
      </c>
      <c r="C58" s="34" t="s">
        <v>100</v>
      </c>
      <c r="D58" s="35"/>
      <c r="E58" s="3">
        <v>390600</v>
      </c>
      <c r="F58" s="19">
        <f t="shared" si="0"/>
        <v>463884.50000000006</v>
      </c>
      <c r="G58" s="20">
        <v>484879.24999999994</v>
      </c>
      <c r="H58" s="20">
        <f t="shared" si="1"/>
        <v>505874</v>
      </c>
      <c r="I58" s="20">
        <f t="shared" si="2"/>
        <v>547863.5</v>
      </c>
      <c r="K58" s="20">
        <v>867375</v>
      </c>
    </row>
    <row r="59" spans="1:11" ht="9.9499999999999993" customHeight="1" x14ac:dyDescent="0.2">
      <c r="A59" s="40"/>
      <c r="B59" s="2" t="s">
        <v>101</v>
      </c>
      <c r="C59" s="34" t="s">
        <v>102</v>
      </c>
      <c r="D59" s="35"/>
      <c r="E59" s="3">
        <v>497600</v>
      </c>
      <c r="F59" s="19">
        <f t="shared" si="0"/>
        <v>590412</v>
      </c>
      <c r="G59" s="20">
        <v>617158</v>
      </c>
      <c r="H59" s="20">
        <f t="shared" si="1"/>
        <v>643904</v>
      </c>
      <c r="I59" s="20">
        <f t="shared" si="2"/>
        <v>697396</v>
      </c>
      <c r="K59" s="23">
        <v>583037.5</v>
      </c>
    </row>
    <row r="60" spans="1:11" ht="9.9499999999999993" customHeight="1" x14ac:dyDescent="0.2">
      <c r="A60" s="40"/>
      <c r="B60" s="2" t="s">
        <v>103</v>
      </c>
      <c r="C60" s="34" t="s">
        <v>104</v>
      </c>
      <c r="D60" s="35"/>
      <c r="E60" s="3">
        <v>749000</v>
      </c>
      <c r="F60" s="19">
        <f t="shared" si="0"/>
        <v>887692.50000000012</v>
      </c>
      <c r="G60" s="20">
        <v>927951.24999999988</v>
      </c>
      <c r="H60" s="20">
        <f t="shared" si="1"/>
        <v>968210</v>
      </c>
      <c r="I60" s="20">
        <f t="shared" si="2"/>
        <v>1048727.5</v>
      </c>
      <c r="K60" s="20">
        <v>2000</v>
      </c>
    </row>
    <row r="61" spans="1:11" ht="9.9499999999999993" customHeight="1" x14ac:dyDescent="0.2">
      <c r="A61" s="41"/>
      <c r="B61" s="2" t="s">
        <v>105</v>
      </c>
      <c r="C61" s="34" t="s">
        <v>106</v>
      </c>
      <c r="D61" s="35"/>
      <c r="E61" s="3">
        <v>502900</v>
      </c>
      <c r="F61" s="19">
        <f t="shared" si="0"/>
        <v>596679.25</v>
      </c>
      <c r="G61" s="20">
        <v>623710.125</v>
      </c>
      <c r="H61" s="20">
        <f t="shared" si="1"/>
        <v>650741</v>
      </c>
      <c r="I61" s="20">
        <f t="shared" si="2"/>
        <v>704802.75</v>
      </c>
      <c r="K61" s="20">
        <v>2000</v>
      </c>
    </row>
    <row r="62" spans="1:11" ht="9.9499999999999993" customHeight="1" x14ac:dyDescent="0.2">
      <c r="A62" s="42"/>
      <c r="B62" s="43"/>
      <c r="C62" s="43"/>
      <c r="D62" s="43"/>
      <c r="E62" s="44"/>
      <c r="F62" s="19">
        <f t="shared" si="0"/>
        <v>2000</v>
      </c>
      <c r="G62" s="20">
        <v>2000</v>
      </c>
      <c r="H62" s="20">
        <f t="shared" si="1"/>
        <v>2000</v>
      </c>
      <c r="I62" s="20">
        <f t="shared" si="2"/>
        <v>2000</v>
      </c>
      <c r="K62" s="20">
        <v>2000</v>
      </c>
    </row>
    <row r="63" spans="1:11" ht="9.9499999999999993" customHeight="1" x14ac:dyDescent="0.2">
      <c r="A63" s="42"/>
      <c r="B63" s="43"/>
      <c r="C63" s="43"/>
      <c r="D63" s="43"/>
      <c r="E63" s="44"/>
      <c r="F63" s="19">
        <f t="shared" si="0"/>
        <v>2000</v>
      </c>
      <c r="G63" s="20">
        <v>2000</v>
      </c>
      <c r="H63" s="20">
        <f t="shared" si="1"/>
        <v>2000</v>
      </c>
      <c r="I63" s="20">
        <f t="shared" si="2"/>
        <v>2000</v>
      </c>
      <c r="K63" s="20">
        <v>150350</v>
      </c>
    </row>
    <row r="64" spans="1:11" ht="12" customHeight="1" x14ac:dyDescent="0.2">
      <c r="A64" s="28" t="s">
        <v>107</v>
      </c>
      <c r="B64" s="29"/>
      <c r="C64" s="29"/>
      <c r="D64" s="29"/>
      <c r="E64" s="30"/>
      <c r="F64" s="19">
        <f t="shared" si="0"/>
        <v>2000</v>
      </c>
      <c r="G64" s="20">
        <v>2000</v>
      </c>
      <c r="H64" s="20">
        <f t="shared" si="1"/>
        <v>2000</v>
      </c>
      <c r="I64" s="20">
        <f t="shared" si="2"/>
        <v>2000</v>
      </c>
      <c r="K64" s="20">
        <v>292518.75</v>
      </c>
    </row>
    <row r="65" spans="1:11" ht="9.9499999999999993" customHeight="1" x14ac:dyDescent="0.2">
      <c r="A65" s="45" t="s">
        <v>108</v>
      </c>
      <c r="B65" s="2" t="s">
        <v>109</v>
      </c>
      <c r="C65" s="34" t="s">
        <v>110</v>
      </c>
      <c r="D65" s="35"/>
      <c r="E65" s="3">
        <v>128400</v>
      </c>
      <c r="F65" s="19">
        <f t="shared" si="0"/>
        <v>153833</v>
      </c>
      <c r="G65" s="20">
        <v>160734.5</v>
      </c>
      <c r="H65" s="20">
        <f t="shared" si="1"/>
        <v>167636</v>
      </c>
      <c r="I65" s="20">
        <f t="shared" si="2"/>
        <v>181439</v>
      </c>
      <c r="K65" s="20">
        <v>319716.25</v>
      </c>
    </row>
    <row r="66" spans="1:11" ht="9.9499999999999993" customHeight="1" x14ac:dyDescent="0.2">
      <c r="A66" s="46"/>
      <c r="B66" s="2" t="s">
        <v>111</v>
      </c>
      <c r="C66" s="34" t="s">
        <v>112</v>
      </c>
      <c r="D66" s="35"/>
      <c r="E66" s="3">
        <v>251500</v>
      </c>
      <c r="F66" s="19">
        <f t="shared" si="0"/>
        <v>299398.75</v>
      </c>
      <c r="G66" s="20">
        <v>312916.875</v>
      </c>
      <c r="H66" s="20">
        <f t="shared" si="1"/>
        <v>326435</v>
      </c>
      <c r="I66" s="20">
        <f t="shared" si="2"/>
        <v>353471.25</v>
      </c>
      <c r="K66" s="20">
        <v>366693.75</v>
      </c>
    </row>
    <row r="67" spans="1:11" ht="9.9499999999999993" customHeight="1" x14ac:dyDescent="0.2">
      <c r="A67" s="46"/>
      <c r="B67" s="2" t="s">
        <v>113</v>
      </c>
      <c r="C67" s="34" t="s">
        <v>114</v>
      </c>
      <c r="D67" s="35"/>
      <c r="E67" s="3">
        <v>275000</v>
      </c>
      <c r="F67" s="19">
        <f t="shared" si="0"/>
        <v>327187.5</v>
      </c>
      <c r="G67" s="20">
        <v>341968.75</v>
      </c>
      <c r="H67" s="20">
        <f t="shared" si="1"/>
        <v>356750</v>
      </c>
      <c r="I67" s="20">
        <f t="shared" si="2"/>
        <v>386312.5</v>
      </c>
      <c r="K67" s="20">
        <v>428506.25</v>
      </c>
    </row>
    <row r="68" spans="1:11" ht="9.9499999999999993" customHeight="1" x14ac:dyDescent="0.2">
      <c r="A68" s="46"/>
      <c r="B68" s="2" t="s">
        <v>115</v>
      </c>
      <c r="C68" s="34" t="s">
        <v>116</v>
      </c>
      <c r="D68" s="35"/>
      <c r="E68" s="3">
        <v>315700</v>
      </c>
      <c r="F68" s="19">
        <f t="shared" ref="F68:F131" si="3">E68*1.1*1.075+2000</f>
        <v>375315.25</v>
      </c>
      <c r="G68" s="20">
        <v>392284.125</v>
      </c>
      <c r="H68" s="20">
        <f t="shared" ref="H68:H131" si="4">E68*1.2*1.075+2000</f>
        <v>409253</v>
      </c>
      <c r="I68" s="20">
        <f t="shared" ref="I68:I131" si="5">E68*1.3*1.075+2000</f>
        <v>443190.75</v>
      </c>
      <c r="K68" s="20">
        <v>879737.5</v>
      </c>
    </row>
    <row r="69" spans="1:11" ht="9.9499999999999993" customHeight="1" x14ac:dyDescent="0.2">
      <c r="A69" s="47"/>
      <c r="B69" s="2" t="s">
        <v>117</v>
      </c>
      <c r="C69" s="34" t="s">
        <v>118</v>
      </c>
      <c r="D69" s="35"/>
      <c r="E69" s="3">
        <v>369200</v>
      </c>
      <c r="F69" s="19">
        <f t="shared" si="3"/>
        <v>438579.00000000006</v>
      </c>
      <c r="G69" s="20">
        <v>458423.49999999994</v>
      </c>
      <c r="H69" s="20">
        <f t="shared" si="4"/>
        <v>478268</v>
      </c>
      <c r="I69" s="20">
        <f t="shared" si="5"/>
        <v>517957</v>
      </c>
      <c r="K69" s="20">
        <v>2000</v>
      </c>
    </row>
    <row r="70" spans="1:11" ht="11.1" customHeight="1" x14ac:dyDescent="0.2">
      <c r="A70" s="42"/>
      <c r="B70" s="43"/>
      <c r="C70" s="43"/>
      <c r="D70" s="43"/>
      <c r="E70" s="44"/>
      <c r="F70" s="19">
        <f t="shared" si="3"/>
        <v>2000</v>
      </c>
      <c r="G70" s="20">
        <v>2000</v>
      </c>
      <c r="H70" s="20">
        <f t="shared" si="4"/>
        <v>2000</v>
      </c>
      <c r="I70" s="20">
        <f t="shared" si="5"/>
        <v>2000</v>
      </c>
      <c r="K70" s="20">
        <v>2000</v>
      </c>
    </row>
    <row r="71" spans="1:11" ht="14.1" customHeight="1" x14ac:dyDescent="0.2">
      <c r="A71" s="28" t="s">
        <v>119</v>
      </c>
      <c r="B71" s="29"/>
      <c r="C71" s="29"/>
      <c r="D71" s="29"/>
      <c r="E71" s="30"/>
      <c r="F71" s="19">
        <f t="shared" si="3"/>
        <v>2000</v>
      </c>
      <c r="G71" s="20">
        <v>2000</v>
      </c>
      <c r="H71" s="20">
        <f t="shared" si="4"/>
        <v>2000</v>
      </c>
      <c r="I71" s="20">
        <f t="shared" si="5"/>
        <v>2000</v>
      </c>
      <c r="K71" s="20">
        <v>114498.74999999999</v>
      </c>
    </row>
    <row r="72" spans="1:11" ht="9.9499999999999993" customHeight="1" x14ac:dyDescent="0.2">
      <c r="A72" s="39" t="s">
        <v>120</v>
      </c>
      <c r="B72" s="2" t="s">
        <v>121</v>
      </c>
      <c r="C72" s="34" t="s">
        <v>122</v>
      </c>
      <c r="D72" s="35"/>
      <c r="E72" s="3">
        <v>97400</v>
      </c>
      <c r="F72" s="19">
        <f t="shared" si="3"/>
        <v>117175.50000000001</v>
      </c>
      <c r="G72" s="20">
        <v>122410.74999999999</v>
      </c>
      <c r="H72" s="20">
        <f t="shared" si="4"/>
        <v>127646</v>
      </c>
      <c r="I72" s="20">
        <f t="shared" si="5"/>
        <v>138116.5</v>
      </c>
      <c r="K72" s="20">
        <v>129333.74999999999</v>
      </c>
    </row>
    <row r="73" spans="1:11" ht="9.9499999999999993" customHeight="1" x14ac:dyDescent="0.2">
      <c r="A73" s="40"/>
      <c r="B73" s="2" t="s">
        <v>123</v>
      </c>
      <c r="C73" s="34" t="s">
        <v>124</v>
      </c>
      <c r="D73" s="35"/>
      <c r="E73" s="3">
        <v>110300</v>
      </c>
      <c r="F73" s="19">
        <f t="shared" si="3"/>
        <v>132429.75</v>
      </c>
      <c r="G73" s="20">
        <v>138358.37499999997</v>
      </c>
      <c r="H73" s="20">
        <f t="shared" si="4"/>
        <v>144287</v>
      </c>
      <c r="I73" s="20">
        <f t="shared" si="5"/>
        <v>156144.25</v>
      </c>
      <c r="K73" s="20">
        <v>178783.75</v>
      </c>
    </row>
    <row r="74" spans="1:11" ht="9.9499999999999993" customHeight="1" x14ac:dyDescent="0.2">
      <c r="A74" s="40"/>
      <c r="B74" s="2" t="s">
        <v>125</v>
      </c>
      <c r="C74" s="34" t="s">
        <v>126</v>
      </c>
      <c r="D74" s="35"/>
      <c r="E74" s="3">
        <v>153100</v>
      </c>
      <c r="F74" s="19">
        <f t="shared" si="3"/>
        <v>183040.75</v>
      </c>
      <c r="G74" s="20">
        <v>191269.875</v>
      </c>
      <c r="H74" s="20">
        <f t="shared" si="4"/>
        <v>199499</v>
      </c>
      <c r="I74" s="20">
        <f t="shared" si="5"/>
        <v>215957.25</v>
      </c>
      <c r="K74" s="20">
        <v>177547.5</v>
      </c>
    </row>
    <row r="75" spans="1:11" ht="9.9499999999999993" customHeight="1" x14ac:dyDescent="0.2">
      <c r="A75" s="40"/>
      <c r="B75" s="2" t="s">
        <v>127</v>
      </c>
      <c r="C75" s="34" t="s">
        <v>128</v>
      </c>
      <c r="D75" s="35"/>
      <c r="E75" s="3">
        <v>152000</v>
      </c>
      <c r="F75" s="19">
        <f t="shared" si="3"/>
        <v>181740</v>
      </c>
      <c r="G75" s="20">
        <v>189910</v>
      </c>
      <c r="H75" s="20">
        <f t="shared" si="4"/>
        <v>198080</v>
      </c>
      <c r="I75" s="20">
        <f t="shared" si="5"/>
        <v>214420</v>
      </c>
      <c r="K75" s="20">
        <v>208453.74999999997</v>
      </c>
    </row>
    <row r="76" spans="1:11" ht="9" customHeight="1" x14ac:dyDescent="0.2">
      <c r="A76" s="40"/>
      <c r="B76" s="2" t="s">
        <v>129</v>
      </c>
      <c r="C76" s="34" t="s">
        <v>130</v>
      </c>
      <c r="D76" s="35"/>
      <c r="E76" s="3">
        <v>187300</v>
      </c>
      <c r="F76" s="19">
        <f t="shared" si="3"/>
        <v>223482.25000000003</v>
      </c>
      <c r="G76" s="20">
        <v>233549.62499999997</v>
      </c>
      <c r="H76" s="20">
        <f t="shared" si="4"/>
        <v>243617</v>
      </c>
      <c r="I76" s="20">
        <f t="shared" si="5"/>
        <v>263751.75</v>
      </c>
      <c r="K76" s="20">
        <v>199800</v>
      </c>
    </row>
    <row r="77" spans="1:11" ht="9.9499999999999993" customHeight="1" x14ac:dyDescent="0.2">
      <c r="A77" s="40"/>
      <c r="B77" s="2" t="s">
        <v>131</v>
      </c>
      <c r="C77" s="34" t="s">
        <v>132</v>
      </c>
      <c r="D77" s="35"/>
      <c r="E77" s="3">
        <v>171200</v>
      </c>
      <c r="F77" s="19">
        <f t="shared" si="3"/>
        <v>204444.00000000003</v>
      </c>
      <c r="G77" s="20">
        <v>213645.99999999997</v>
      </c>
      <c r="H77" s="20">
        <f t="shared" si="4"/>
        <v>222848</v>
      </c>
      <c r="I77" s="20">
        <f t="shared" si="5"/>
        <v>241252</v>
      </c>
      <c r="K77" s="20">
        <v>236887.49999999997</v>
      </c>
    </row>
    <row r="78" spans="1:11" ht="9.9499999999999993" customHeight="1" x14ac:dyDescent="0.2">
      <c r="A78" s="40"/>
      <c r="B78" s="2" t="s">
        <v>133</v>
      </c>
      <c r="C78" s="34" t="s">
        <v>134</v>
      </c>
      <c r="D78" s="35"/>
      <c r="E78" s="3">
        <v>203300</v>
      </c>
      <c r="F78" s="19">
        <f t="shared" si="3"/>
        <v>242402.25000000003</v>
      </c>
      <c r="G78" s="20">
        <v>253329.62499999997</v>
      </c>
      <c r="H78" s="20">
        <f t="shared" si="4"/>
        <v>264257</v>
      </c>
      <c r="I78" s="20">
        <f t="shared" si="5"/>
        <v>286111.75</v>
      </c>
      <c r="K78" s="20">
        <v>311062.5</v>
      </c>
    </row>
    <row r="79" spans="1:11" ht="9.9499999999999993" customHeight="1" x14ac:dyDescent="0.2">
      <c r="A79" s="40"/>
      <c r="B79" s="2" t="s">
        <v>135</v>
      </c>
      <c r="C79" s="34" t="s">
        <v>136</v>
      </c>
      <c r="D79" s="35"/>
      <c r="E79" s="3">
        <v>267500</v>
      </c>
      <c r="F79" s="19">
        <f t="shared" si="3"/>
        <v>318318.75</v>
      </c>
      <c r="G79" s="20">
        <v>332696.875</v>
      </c>
      <c r="H79" s="20">
        <f t="shared" si="4"/>
        <v>347075</v>
      </c>
      <c r="I79" s="20">
        <f t="shared" si="5"/>
        <v>375831.25</v>
      </c>
      <c r="K79" s="20">
        <v>341968.75</v>
      </c>
    </row>
    <row r="80" spans="1:11" ht="9.9499999999999993" customHeight="1" x14ac:dyDescent="0.2">
      <c r="A80" s="40"/>
      <c r="B80" s="2" t="s">
        <v>137</v>
      </c>
      <c r="C80" s="34" t="s">
        <v>138</v>
      </c>
      <c r="D80" s="35"/>
      <c r="E80" s="3">
        <v>294300</v>
      </c>
      <c r="F80" s="19">
        <f t="shared" si="3"/>
        <v>350009.75</v>
      </c>
      <c r="G80" s="20">
        <v>365828.375</v>
      </c>
      <c r="H80" s="20">
        <f t="shared" si="4"/>
        <v>381647</v>
      </c>
      <c r="I80" s="20">
        <f t="shared" si="5"/>
        <v>413284.25</v>
      </c>
      <c r="K80" s="20">
        <v>533587.49999999988</v>
      </c>
    </row>
    <row r="81" spans="1:11" ht="9.9499999999999993" customHeight="1" x14ac:dyDescent="0.2">
      <c r="A81" s="41"/>
      <c r="B81" s="2" t="s">
        <v>139</v>
      </c>
      <c r="C81" s="34" t="s">
        <v>140</v>
      </c>
      <c r="D81" s="35"/>
      <c r="E81" s="3">
        <v>460100</v>
      </c>
      <c r="F81" s="19">
        <f t="shared" si="3"/>
        <v>546068.25</v>
      </c>
      <c r="G81" s="20">
        <v>570798.625</v>
      </c>
      <c r="H81" s="20">
        <f t="shared" si="4"/>
        <v>595529</v>
      </c>
      <c r="I81" s="20">
        <f t="shared" si="5"/>
        <v>644989.75</v>
      </c>
      <c r="K81" s="20">
        <v>2000</v>
      </c>
    </row>
    <row r="82" spans="1:11" ht="11.1" customHeight="1" x14ac:dyDescent="0.2">
      <c r="A82" s="42"/>
      <c r="B82" s="43"/>
      <c r="C82" s="43"/>
      <c r="D82" s="43"/>
      <c r="E82" s="44"/>
      <c r="F82" s="19">
        <f t="shared" si="3"/>
        <v>2000</v>
      </c>
      <c r="G82" s="20">
        <v>2000</v>
      </c>
      <c r="H82" s="20">
        <f t="shared" si="4"/>
        <v>2000</v>
      </c>
      <c r="I82" s="20">
        <f t="shared" si="5"/>
        <v>2000</v>
      </c>
      <c r="K82" s="20">
        <v>2000</v>
      </c>
    </row>
    <row r="83" spans="1:11" ht="14.1" customHeight="1" x14ac:dyDescent="0.2">
      <c r="A83" s="28" t="s">
        <v>141</v>
      </c>
      <c r="B83" s="29"/>
      <c r="C83" s="29"/>
      <c r="D83" s="29"/>
      <c r="E83" s="30"/>
      <c r="F83" s="19">
        <f t="shared" si="3"/>
        <v>2000</v>
      </c>
      <c r="G83" s="20">
        <v>2000</v>
      </c>
      <c r="H83" s="20">
        <f t="shared" si="4"/>
        <v>2000</v>
      </c>
      <c r="I83" s="20">
        <f t="shared" si="5"/>
        <v>2000</v>
      </c>
      <c r="K83" s="20">
        <v>2000</v>
      </c>
    </row>
    <row r="84" spans="1:11" ht="9.9499999999999993" customHeight="1" x14ac:dyDescent="0.2">
      <c r="A84" s="42"/>
      <c r="B84" s="43"/>
      <c r="C84" s="43"/>
      <c r="D84" s="43"/>
      <c r="E84" s="44"/>
      <c r="F84" s="19">
        <f t="shared" si="3"/>
        <v>2000</v>
      </c>
      <c r="G84" s="20">
        <v>2000</v>
      </c>
      <c r="H84" s="20">
        <f t="shared" si="4"/>
        <v>2000</v>
      </c>
      <c r="I84" s="20">
        <f t="shared" si="5"/>
        <v>2000</v>
      </c>
      <c r="K84" s="20">
        <v>2000</v>
      </c>
    </row>
    <row r="85" spans="1:11" ht="9" customHeight="1" x14ac:dyDescent="0.2">
      <c r="A85" s="39" t="s">
        <v>142</v>
      </c>
      <c r="B85" s="57" t="s">
        <v>143</v>
      </c>
      <c r="C85" s="58"/>
      <c r="D85" s="58"/>
      <c r="E85" s="59"/>
      <c r="F85" s="19">
        <f t="shared" si="3"/>
        <v>2000</v>
      </c>
      <c r="G85" s="20">
        <v>2000</v>
      </c>
      <c r="H85" s="20">
        <f t="shared" si="4"/>
        <v>2000</v>
      </c>
      <c r="I85" s="20">
        <f t="shared" si="5"/>
        <v>2000</v>
      </c>
      <c r="K85" s="20">
        <v>186201.25</v>
      </c>
    </row>
    <row r="86" spans="1:11" ht="9.9499999999999993" customHeight="1" x14ac:dyDescent="0.2">
      <c r="A86" s="40"/>
      <c r="B86" s="2" t="s">
        <v>144</v>
      </c>
      <c r="C86" s="34" t="s">
        <v>145</v>
      </c>
      <c r="D86" s="35"/>
      <c r="E86" s="3">
        <v>165900</v>
      </c>
      <c r="F86" s="19">
        <f t="shared" si="3"/>
        <v>198176.75000000003</v>
      </c>
      <c r="G86" s="20">
        <v>207093.87499999997</v>
      </c>
      <c r="H86" s="20">
        <f t="shared" si="4"/>
        <v>216011</v>
      </c>
      <c r="I86" s="20">
        <f t="shared" si="5"/>
        <v>233845.25</v>
      </c>
      <c r="K86" s="20">
        <v>224525</v>
      </c>
    </row>
    <row r="87" spans="1:11" ht="9.9499999999999993" customHeight="1" x14ac:dyDescent="0.2">
      <c r="A87" s="40"/>
      <c r="B87" s="2" t="s">
        <v>146</v>
      </c>
      <c r="C87" s="34" t="s">
        <v>145</v>
      </c>
      <c r="D87" s="35"/>
      <c r="E87" s="3">
        <v>165900</v>
      </c>
      <c r="F87" s="19">
        <f t="shared" si="3"/>
        <v>198176.75000000003</v>
      </c>
      <c r="G87" s="20">
        <v>207093.87499999997</v>
      </c>
      <c r="H87" s="20">
        <f t="shared" si="4"/>
        <v>216011</v>
      </c>
      <c r="I87" s="20">
        <f t="shared" si="5"/>
        <v>233845.25</v>
      </c>
      <c r="K87" s="23">
        <v>236887.49999999997</v>
      </c>
    </row>
    <row r="88" spans="1:11" ht="11.1" customHeight="1" x14ac:dyDescent="0.2">
      <c r="A88" s="40"/>
      <c r="B88" s="2" t="s">
        <v>147</v>
      </c>
      <c r="C88" s="34" t="s">
        <v>145</v>
      </c>
      <c r="D88" s="35"/>
      <c r="E88" s="3">
        <v>192600</v>
      </c>
      <c r="F88" s="19">
        <f t="shared" si="3"/>
        <v>229749.50000000003</v>
      </c>
      <c r="G88" s="20">
        <v>240101.74999999997</v>
      </c>
      <c r="H88" s="20">
        <f t="shared" si="4"/>
        <v>250454</v>
      </c>
      <c r="I88" s="20">
        <f t="shared" si="5"/>
        <v>271158.5</v>
      </c>
      <c r="K88" s="20">
        <v>2000</v>
      </c>
    </row>
    <row r="89" spans="1:11" ht="9.9499999999999993" customHeight="1" x14ac:dyDescent="0.2">
      <c r="A89" s="40"/>
      <c r="B89" s="2" t="s">
        <v>148</v>
      </c>
      <c r="C89" s="34" t="s">
        <v>149</v>
      </c>
      <c r="D89" s="35"/>
      <c r="E89" s="3">
        <v>203300</v>
      </c>
      <c r="F89" s="19">
        <f t="shared" si="3"/>
        <v>242402.25000000003</v>
      </c>
      <c r="G89" s="20">
        <v>253329.62499999997</v>
      </c>
      <c r="H89" s="20">
        <f t="shared" si="4"/>
        <v>264257</v>
      </c>
      <c r="I89" s="20">
        <f t="shared" si="5"/>
        <v>286111.75</v>
      </c>
      <c r="K89" s="20">
        <v>348150</v>
      </c>
    </row>
    <row r="90" spans="1:11" ht="9.9499999999999993" customHeight="1" x14ac:dyDescent="0.2">
      <c r="A90" s="40"/>
      <c r="B90" s="57" t="s">
        <v>150</v>
      </c>
      <c r="C90" s="58"/>
      <c r="D90" s="58"/>
      <c r="E90" s="59"/>
      <c r="F90" s="19">
        <f t="shared" si="3"/>
        <v>2000</v>
      </c>
      <c r="G90" s="20">
        <v>2000</v>
      </c>
      <c r="H90" s="20">
        <f t="shared" si="4"/>
        <v>2000</v>
      </c>
      <c r="I90" s="20">
        <f t="shared" si="5"/>
        <v>2000</v>
      </c>
      <c r="K90" s="23">
        <v>372875</v>
      </c>
    </row>
    <row r="91" spans="1:11" ht="9.9499999999999993" customHeight="1" x14ac:dyDescent="0.2">
      <c r="A91" s="40"/>
      <c r="B91" s="2" t="s">
        <v>151</v>
      </c>
      <c r="C91" s="34" t="s">
        <v>152</v>
      </c>
      <c r="D91" s="35"/>
      <c r="E91" s="3">
        <v>299600</v>
      </c>
      <c r="F91" s="19">
        <f t="shared" si="3"/>
        <v>356277</v>
      </c>
      <c r="G91" s="20">
        <v>372380.5</v>
      </c>
      <c r="H91" s="20">
        <f t="shared" si="4"/>
        <v>388484</v>
      </c>
      <c r="I91" s="20">
        <f t="shared" si="5"/>
        <v>420691</v>
      </c>
      <c r="K91" s="20">
        <v>384001.25</v>
      </c>
    </row>
    <row r="92" spans="1:11" ht="9.9499999999999993" customHeight="1" x14ac:dyDescent="0.2">
      <c r="A92" s="41"/>
      <c r="B92" s="2" t="s">
        <v>153</v>
      </c>
      <c r="C92" s="34" t="s">
        <v>154</v>
      </c>
      <c r="D92" s="35"/>
      <c r="E92" s="3">
        <v>321000</v>
      </c>
      <c r="F92" s="19">
        <f t="shared" si="3"/>
        <v>381582.5</v>
      </c>
      <c r="G92" s="20">
        <v>398836.25</v>
      </c>
      <c r="H92" s="20">
        <f t="shared" si="4"/>
        <v>416090</v>
      </c>
      <c r="I92" s="20">
        <f t="shared" si="5"/>
        <v>450597.5</v>
      </c>
      <c r="K92" s="20">
        <v>2000</v>
      </c>
    </row>
    <row r="93" spans="1:11" ht="9" customHeight="1" x14ac:dyDescent="0.2">
      <c r="A93" s="42"/>
      <c r="B93" s="43"/>
      <c r="C93" s="43"/>
      <c r="D93" s="43"/>
      <c r="E93" s="44"/>
      <c r="F93" s="19">
        <f t="shared" si="3"/>
        <v>2000</v>
      </c>
      <c r="G93" s="20">
        <v>2000</v>
      </c>
      <c r="H93" s="20">
        <f t="shared" si="4"/>
        <v>2000</v>
      </c>
      <c r="I93" s="20">
        <f t="shared" si="5"/>
        <v>2000</v>
      </c>
      <c r="K93" s="20">
        <v>2000</v>
      </c>
    </row>
    <row r="94" spans="1:11" ht="9.9499999999999993" customHeight="1" x14ac:dyDescent="0.2">
      <c r="A94" s="45" t="s">
        <v>155</v>
      </c>
      <c r="B94" s="57" t="s">
        <v>156</v>
      </c>
      <c r="C94" s="58"/>
      <c r="D94" s="58"/>
      <c r="E94" s="59"/>
      <c r="F94" s="19">
        <f t="shared" si="3"/>
        <v>2000</v>
      </c>
      <c r="G94" s="20">
        <v>2000</v>
      </c>
      <c r="H94" s="20">
        <f t="shared" si="4"/>
        <v>2000</v>
      </c>
      <c r="I94" s="20">
        <f t="shared" si="5"/>
        <v>2000</v>
      </c>
      <c r="K94" s="23">
        <v>71229.999999999985</v>
      </c>
    </row>
    <row r="95" spans="1:11" ht="9.9499999999999993" customHeight="1" x14ac:dyDescent="0.2">
      <c r="A95" s="46"/>
      <c r="B95" s="2" t="s">
        <v>157</v>
      </c>
      <c r="C95" s="34" t="s">
        <v>158</v>
      </c>
      <c r="D95" s="35"/>
      <c r="E95" s="3">
        <v>64200</v>
      </c>
      <c r="F95" s="19">
        <f t="shared" si="3"/>
        <v>77916.5</v>
      </c>
      <c r="G95" s="20">
        <v>81367.25</v>
      </c>
      <c r="H95" s="20">
        <f t="shared" si="4"/>
        <v>84818</v>
      </c>
      <c r="I95" s="20">
        <f t="shared" si="5"/>
        <v>91719.5</v>
      </c>
      <c r="K95" s="20">
        <v>2000</v>
      </c>
    </row>
    <row r="96" spans="1:11" ht="9.9499999999999993" customHeight="1" x14ac:dyDescent="0.2">
      <c r="A96" s="46"/>
      <c r="B96" s="2" t="s">
        <v>159</v>
      </c>
      <c r="C96" s="34" t="s">
        <v>160</v>
      </c>
      <c r="D96" s="35"/>
      <c r="E96" s="3">
        <v>128400</v>
      </c>
      <c r="F96" s="19">
        <f t="shared" si="3"/>
        <v>153833</v>
      </c>
      <c r="G96" s="20">
        <v>160734.5</v>
      </c>
      <c r="H96" s="20">
        <f t="shared" si="4"/>
        <v>167636</v>
      </c>
      <c r="I96" s="20">
        <f t="shared" si="5"/>
        <v>181439</v>
      </c>
      <c r="K96" s="20">
        <v>156531.25</v>
      </c>
    </row>
    <row r="97" spans="1:11" ht="9.9499999999999993" customHeight="1" x14ac:dyDescent="0.2">
      <c r="A97" s="46"/>
      <c r="B97" s="57" t="s">
        <v>143</v>
      </c>
      <c r="C97" s="58"/>
      <c r="D97" s="58"/>
      <c r="E97" s="59"/>
      <c r="F97" s="19">
        <f t="shared" si="3"/>
        <v>2000</v>
      </c>
      <c r="G97" s="20">
        <v>2000</v>
      </c>
      <c r="H97" s="20">
        <f t="shared" si="4"/>
        <v>2000</v>
      </c>
      <c r="I97" s="20">
        <f t="shared" si="5"/>
        <v>2000</v>
      </c>
      <c r="K97" s="23">
        <v>193618.75</v>
      </c>
    </row>
    <row r="98" spans="1:11" ht="9.9499999999999993" customHeight="1" x14ac:dyDescent="0.2">
      <c r="A98" s="46"/>
      <c r="B98" s="2" t="s">
        <v>161</v>
      </c>
      <c r="C98" s="34" t="s">
        <v>162</v>
      </c>
      <c r="D98" s="35"/>
      <c r="E98" s="3">
        <v>133800</v>
      </c>
      <c r="F98" s="19">
        <f t="shared" si="3"/>
        <v>160218.5</v>
      </c>
      <c r="G98" s="20">
        <v>167410.25</v>
      </c>
      <c r="H98" s="20">
        <f t="shared" si="4"/>
        <v>174602</v>
      </c>
      <c r="I98" s="20">
        <f t="shared" si="5"/>
        <v>188985.5</v>
      </c>
      <c r="K98" s="20">
        <v>249250</v>
      </c>
    </row>
    <row r="99" spans="1:11" ht="9" customHeight="1" x14ac:dyDescent="0.2">
      <c r="A99" s="46"/>
      <c r="B99" s="2" t="s">
        <v>163</v>
      </c>
      <c r="C99" s="34" t="s">
        <v>164</v>
      </c>
      <c r="D99" s="35"/>
      <c r="E99" s="3">
        <v>165900</v>
      </c>
      <c r="F99" s="19">
        <f t="shared" si="3"/>
        <v>198176.75000000003</v>
      </c>
      <c r="G99" s="20">
        <v>207093.87499999997</v>
      </c>
      <c r="H99" s="20">
        <f t="shared" si="4"/>
        <v>216011</v>
      </c>
      <c r="I99" s="20">
        <f t="shared" si="5"/>
        <v>233845.25</v>
      </c>
      <c r="K99" s="20">
        <v>286337.5</v>
      </c>
    </row>
    <row r="100" spans="1:11" ht="12" customHeight="1" x14ac:dyDescent="0.2">
      <c r="A100" s="46"/>
      <c r="B100" s="2" t="s">
        <v>165</v>
      </c>
      <c r="C100" s="34" t="s">
        <v>166</v>
      </c>
      <c r="D100" s="35"/>
      <c r="E100" s="3">
        <v>214000</v>
      </c>
      <c r="F100" s="19">
        <f t="shared" si="3"/>
        <v>255055.00000000003</v>
      </c>
      <c r="G100" s="20">
        <v>266557.49999999994</v>
      </c>
      <c r="H100" s="20">
        <f t="shared" si="4"/>
        <v>278060</v>
      </c>
      <c r="I100" s="20">
        <f t="shared" si="5"/>
        <v>301065</v>
      </c>
      <c r="K100" s="20">
        <v>2000</v>
      </c>
    </row>
    <row r="101" spans="1:11" ht="12.95" customHeight="1" x14ac:dyDescent="0.2">
      <c r="A101" s="47"/>
      <c r="B101" s="2" t="s">
        <v>167</v>
      </c>
      <c r="C101" s="34" t="s">
        <v>168</v>
      </c>
      <c r="D101" s="35"/>
      <c r="E101" s="3">
        <v>246100</v>
      </c>
      <c r="F101" s="19">
        <f t="shared" si="3"/>
        <v>293013.25</v>
      </c>
      <c r="G101" s="20">
        <v>306241.125</v>
      </c>
      <c r="H101" s="20">
        <f t="shared" si="4"/>
        <v>319469</v>
      </c>
      <c r="I101" s="20">
        <f t="shared" si="5"/>
        <v>345924.75</v>
      </c>
      <c r="K101" s="20">
        <v>2000</v>
      </c>
    </row>
    <row r="102" spans="1:11" ht="14.1" customHeight="1" x14ac:dyDescent="0.2">
      <c r="A102" s="36"/>
      <c r="B102" s="37"/>
      <c r="C102" s="37"/>
      <c r="D102" s="37"/>
      <c r="E102" s="38"/>
      <c r="F102" s="19">
        <f t="shared" si="3"/>
        <v>2000</v>
      </c>
      <c r="G102" s="20">
        <v>2000</v>
      </c>
      <c r="H102" s="20">
        <f t="shared" si="4"/>
        <v>2000</v>
      </c>
      <c r="I102" s="20">
        <f t="shared" si="5"/>
        <v>2000</v>
      </c>
      <c r="K102" s="20">
        <v>119443.75</v>
      </c>
    </row>
    <row r="103" spans="1:11" ht="12.95" customHeight="1" x14ac:dyDescent="0.2">
      <c r="A103" s="28" t="s">
        <v>169</v>
      </c>
      <c r="B103" s="29"/>
      <c r="C103" s="29"/>
      <c r="D103" s="29"/>
      <c r="E103" s="30"/>
      <c r="F103" s="19">
        <f t="shared" si="3"/>
        <v>2000</v>
      </c>
      <c r="G103" s="20">
        <v>2000</v>
      </c>
      <c r="H103" s="20">
        <f t="shared" si="4"/>
        <v>2000</v>
      </c>
      <c r="I103" s="20">
        <f t="shared" si="5"/>
        <v>2000</v>
      </c>
      <c r="K103" s="20">
        <v>2000</v>
      </c>
    </row>
    <row r="104" spans="1:11" ht="12" customHeight="1" x14ac:dyDescent="0.2">
      <c r="A104" s="7"/>
      <c r="B104" s="2" t="s">
        <v>170</v>
      </c>
      <c r="C104" s="34" t="s">
        <v>171</v>
      </c>
      <c r="D104" s="35"/>
      <c r="E104" s="3">
        <v>101700</v>
      </c>
      <c r="F104" s="19">
        <f t="shared" si="3"/>
        <v>122260.25000000001</v>
      </c>
      <c r="G104" s="20">
        <v>127726.62499999999</v>
      </c>
      <c r="H104" s="20">
        <f t="shared" si="4"/>
        <v>133193</v>
      </c>
      <c r="I104" s="20">
        <f t="shared" si="5"/>
        <v>144125.75</v>
      </c>
      <c r="K104" s="20">
        <v>2000</v>
      </c>
    </row>
    <row r="105" spans="1:11" ht="15" customHeight="1" x14ac:dyDescent="0.2">
      <c r="A105" s="36"/>
      <c r="B105" s="37"/>
      <c r="C105" s="37"/>
      <c r="D105" s="37"/>
      <c r="E105" s="38"/>
      <c r="F105" s="19">
        <f t="shared" si="3"/>
        <v>2000</v>
      </c>
      <c r="G105" s="20">
        <v>2000</v>
      </c>
      <c r="H105" s="20">
        <f t="shared" si="4"/>
        <v>2000</v>
      </c>
      <c r="I105" s="20">
        <f t="shared" si="5"/>
        <v>2000</v>
      </c>
      <c r="K105" s="20">
        <v>2000</v>
      </c>
    </row>
    <row r="106" spans="1:11" ht="12" customHeight="1" x14ac:dyDescent="0.2">
      <c r="A106" s="28" t="s">
        <v>172</v>
      </c>
      <c r="B106" s="29"/>
      <c r="C106" s="29"/>
      <c r="D106" s="29"/>
      <c r="E106" s="30"/>
      <c r="F106" s="19">
        <f t="shared" si="3"/>
        <v>2000</v>
      </c>
      <c r="G106" s="20">
        <v>2000</v>
      </c>
      <c r="H106" s="20">
        <f t="shared" si="4"/>
        <v>2000</v>
      </c>
      <c r="I106" s="20">
        <f t="shared" si="5"/>
        <v>2000</v>
      </c>
      <c r="K106" s="23">
        <v>187437.5</v>
      </c>
    </row>
    <row r="107" spans="1:11" ht="15" customHeight="1" x14ac:dyDescent="0.2">
      <c r="A107" s="36"/>
      <c r="B107" s="37"/>
      <c r="C107" s="37"/>
      <c r="D107" s="37"/>
      <c r="E107" s="38"/>
      <c r="F107" s="19">
        <f t="shared" si="3"/>
        <v>2000</v>
      </c>
      <c r="G107" s="20">
        <v>2000</v>
      </c>
      <c r="H107" s="20">
        <f t="shared" si="4"/>
        <v>2000</v>
      </c>
      <c r="I107" s="20">
        <f t="shared" si="5"/>
        <v>2000</v>
      </c>
      <c r="K107" s="23">
        <v>205981.24999999997</v>
      </c>
    </row>
    <row r="108" spans="1:11" ht="9.9499999999999993" customHeight="1" x14ac:dyDescent="0.2">
      <c r="A108" s="60" t="s">
        <v>173</v>
      </c>
      <c r="B108" s="2" t="s">
        <v>174</v>
      </c>
      <c r="C108" s="34" t="s">
        <v>175</v>
      </c>
      <c r="D108" s="35"/>
      <c r="E108" s="3">
        <v>169100</v>
      </c>
      <c r="F108" s="19">
        <f t="shared" si="3"/>
        <v>201960.75000000003</v>
      </c>
      <c r="G108" s="20">
        <v>211049.87499999997</v>
      </c>
      <c r="H108" s="20">
        <f t="shared" si="4"/>
        <v>220139</v>
      </c>
      <c r="I108" s="20">
        <f t="shared" si="5"/>
        <v>238317.25</v>
      </c>
      <c r="K108" s="23">
        <v>291282.5</v>
      </c>
    </row>
    <row r="109" spans="1:11" ht="9.9499999999999993" customHeight="1" x14ac:dyDescent="0.2">
      <c r="A109" s="61"/>
      <c r="B109" s="2" t="s">
        <v>176</v>
      </c>
      <c r="C109" s="34" t="s">
        <v>175</v>
      </c>
      <c r="D109" s="35"/>
      <c r="E109" s="3">
        <v>189400</v>
      </c>
      <c r="F109" s="19">
        <f t="shared" si="3"/>
        <v>225965.50000000003</v>
      </c>
      <c r="G109" s="20">
        <v>236145.74999999997</v>
      </c>
      <c r="H109" s="20">
        <f t="shared" si="4"/>
        <v>246326</v>
      </c>
      <c r="I109" s="20">
        <f t="shared" si="5"/>
        <v>266686.5</v>
      </c>
      <c r="K109" s="20">
        <v>178783.75</v>
      </c>
    </row>
    <row r="110" spans="1:11" ht="9" customHeight="1" x14ac:dyDescent="0.2">
      <c r="A110" s="61"/>
      <c r="B110" s="2" t="s">
        <v>177</v>
      </c>
      <c r="C110" s="34" t="s">
        <v>175</v>
      </c>
      <c r="D110" s="35"/>
      <c r="E110" s="3">
        <v>266500</v>
      </c>
      <c r="F110" s="19">
        <f t="shared" si="3"/>
        <v>317136.25</v>
      </c>
      <c r="G110" s="20">
        <v>331460.625</v>
      </c>
      <c r="H110" s="20">
        <f t="shared" si="4"/>
        <v>345785</v>
      </c>
      <c r="I110" s="20">
        <f t="shared" si="5"/>
        <v>374433.75</v>
      </c>
      <c r="K110" s="20">
        <v>298700</v>
      </c>
    </row>
    <row r="111" spans="1:11" ht="9.9499999999999993" customHeight="1" x14ac:dyDescent="0.2">
      <c r="A111" s="62"/>
      <c r="B111" s="2" t="s">
        <v>178</v>
      </c>
      <c r="C111" s="34" t="s">
        <v>179</v>
      </c>
      <c r="D111" s="35"/>
      <c r="E111" s="3">
        <v>256800</v>
      </c>
      <c r="F111" s="19">
        <f t="shared" si="3"/>
        <v>305666</v>
      </c>
      <c r="G111" s="20">
        <v>319469</v>
      </c>
      <c r="H111" s="20">
        <f t="shared" si="4"/>
        <v>333272</v>
      </c>
      <c r="I111" s="20">
        <f t="shared" si="5"/>
        <v>360878</v>
      </c>
      <c r="K111" s="20">
        <v>2000</v>
      </c>
    </row>
    <row r="112" spans="1:11" ht="9.9499999999999993" customHeight="1" x14ac:dyDescent="0.2">
      <c r="A112" s="42"/>
      <c r="B112" s="43"/>
      <c r="C112" s="43"/>
      <c r="D112" s="43"/>
      <c r="E112" s="44"/>
      <c r="F112" s="19">
        <f t="shared" si="3"/>
        <v>2000</v>
      </c>
      <c r="G112" s="20">
        <v>2000</v>
      </c>
      <c r="H112" s="20">
        <f t="shared" si="4"/>
        <v>2000</v>
      </c>
      <c r="I112" s="20">
        <f t="shared" si="5"/>
        <v>2000</v>
      </c>
      <c r="K112" s="23">
        <v>224524.99999999997</v>
      </c>
    </row>
    <row r="113" spans="1:11" ht="9.9499999999999993" customHeight="1" x14ac:dyDescent="0.2">
      <c r="A113" s="63" t="s">
        <v>180</v>
      </c>
      <c r="B113" s="2" t="s">
        <v>181</v>
      </c>
      <c r="C113" s="34" t="s">
        <v>182</v>
      </c>
      <c r="D113" s="35"/>
      <c r="E113" s="3">
        <v>201200</v>
      </c>
      <c r="F113" s="19">
        <f t="shared" si="3"/>
        <v>239919.00000000003</v>
      </c>
      <c r="G113" s="20">
        <v>250733.49999999997</v>
      </c>
      <c r="H113" s="20">
        <f t="shared" si="4"/>
        <v>261548</v>
      </c>
      <c r="I113" s="20">
        <f t="shared" si="5"/>
        <v>283177</v>
      </c>
      <c r="K113" s="20">
        <v>236887.5</v>
      </c>
    </row>
    <row r="114" spans="1:11" ht="9.75" customHeight="1" x14ac:dyDescent="0.2">
      <c r="A114" s="64"/>
      <c r="B114" s="2" t="s">
        <v>183</v>
      </c>
      <c r="C114" s="34" t="s">
        <v>182</v>
      </c>
      <c r="D114" s="35"/>
      <c r="E114" s="3">
        <v>216200</v>
      </c>
      <c r="F114" s="19">
        <f t="shared" si="3"/>
        <v>257656.50000000003</v>
      </c>
      <c r="G114" s="20">
        <v>269277.24999999994</v>
      </c>
      <c r="H114" s="20">
        <f t="shared" si="4"/>
        <v>280898</v>
      </c>
      <c r="I114" s="20">
        <f t="shared" si="5"/>
        <v>304139.5</v>
      </c>
      <c r="K114" s="20">
        <v>354331.25</v>
      </c>
    </row>
    <row r="115" spans="1:11" ht="9.9499999999999993" customHeight="1" x14ac:dyDescent="0.2">
      <c r="A115" s="9"/>
      <c r="B115" s="2" t="s">
        <v>184</v>
      </c>
      <c r="C115" s="34" t="s">
        <v>182</v>
      </c>
      <c r="D115" s="35"/>
      <c r="E115" s="3">
        <v>320000</v>
      </c>
      <c r="F115" s="19">
        <f t="shared" si="3"/>
        <v>380400</v>
      </c>
      <c r="G115" s="20">
        <v>397600</v>
      </c>
      <c r="H115" s="20">
        <f t="shared" si="4"/>
        <v>414800</v>
      </c>
      <c r="I115" s="20">
        <f t="shared" si="5"/>
        <v>449200</v>
      </c>
      <c r="K115" s="20">
        <v>2000</v>
      </c>
    </row>
    <row r="116" spans="1:11" ht="9.9499999999999993" customHeight="1" x14ac:dyDescent="0.2">
      <c r="A116" s="42"/>
      <c r="B116" s="43"/>
      <c r="C116" s="43"/>
      <c r="D116" s="43"/>
      <c r="E116" s="44"/>
      <c r="F116" s="19">
        <f t="shared" si="3"/>
        <v>2000</v>
      </c>
      <c r="G116" s="20">
        <v>2000</v>
      </c>
      <c r="H116" s="20">
        <f t="shared" si="4"/>
        <v>2000</v>
      </c>
      <c r="I116" s="20">
        <f t="shared" si="5"/>
        <v>2000</v>
      </c>
      <c r="K116" s="24">
        <v>309826.25</v>
      </c>
    </row>
    <row r="117" spans="1:11" ht="21.95" customHeight="1" x14ac:dyDescent="0.2">
      <c r="A117" s="10" t="s">
        <v>185</v>
      </c>
      <c r="B117" s="2" t="s">
        <v>186</v>
      </c>
      <c r="C117" s="48" t="s">
        <v>187</v>
      </c>
      <c r="D117" s="49"/>
      <c r="E117" s="5">
        <v>266500</v>
      </c>
      <c r="F117" s="19">
        <f t="shared" si="3"/>
        <v>317136.25</v>
      </c>
      <c r="G117" s="20">
        <v>331460.625</v>
      </c>
      <c r="H117" s="20">
        <f t="shared" si="4"/>
        <v>345785</v>
      </c>
      <c r="I117" s="20">
        <f t="shared" si="5"/>
        <v>374433.75</v>
      </c>
      <c r="K117" s="20">
        <v>2000</v>
      </c>
    </row>
    <row r="118" spans="1:11" ht="9.9499999999999993" customHeight="1" x14ac:dyDescent="0.2">
      <c r="A118" s="42"/>
      <c r="B118" s="43"/>
      <c r="C118" s="43"/>
      <c r="D118" s="43"/>
      <c r="E118" s="44"/>
      <c r="F118" s="19">
        <f t="shared" si="3"/>
        <v>2000</v>
      </c>
      <c r="G118" s="20">
        <v>2000</v>
      </c>
      <c r="H118" s="20">
        <f t="shared" si="4"/>
        <v>2000</v>
      </c>
      <c r="I118" s="20">
        <f t="shared" si="5"/>
        <v>2000</v>
      </c>
      <c r="K118" s="20">
        <v>171984.375</v>
      </c>
    </row>
    <row r="119" spans="1:11" ht="25.5" customHeight="1" x14ac:dyDescent="0.15">
      <c r="A119" s="8" t="s">
        <v>188</v>
      </c>
      <c r="B119" s="4" t="s">
        <v>189</v>
      </c>
      <c r="C119" s="48" t="s">
        <v>190</v>
      </c>
      <c r="D119" s="49"/>
      <c r="E119" s="11">
        <v>147200</v>
      </c>
      <c r="F119" s="19">
        <f t="shared" si="3"/>
        <v>176064</v>
      </c>
      <c r="G119" s="20">
        <v>183976</v>
      </c>
      <c r="H119" s="20">
        <f t="shared" si="4"/>
        <v>191888</v>
      </c>
      <c r="I119" s="20">
        <f t="shared" si="5"/>
        <v>207712</v>
      </c>
      <c r="K119" s="20">
        <v>2000</v>
      </c>
    </row>
    <row r="120" spans="1:11" ht="9.9499999999999993" customHeight="1" x14ac:dyDescent="0.2">
      <c r="A120" s="42"/>
      <c r="B120" s="43"/>
      <c r="C120" s="43"/>
      <c r="D120" s="43"/>
      <c r="E120" s="44"/>
      <c r="F120" s="19">
        <f t="shared" si="3"/>
        <v>2000</v>
      </c>
      <c r="G120" s="20">
        <v>2000</v>
      </c>
      <c r="H120" s="20">
        <f t="shared" si="4"/>
        <v>2000</v>
      </c>
      <c r="I120" s="20">
        <f t="shared" si="5"/>
        <v>2000</v>
      </c>
      <c r="K120" s="23">
        <v>385237.5</v>
      </c>
    </row>
    <row r="121" spans="1:11" ht="9" customHeight="1" x14ac:dyDescent="0.2">
      <c r="A121" s="50" t="s">
        <v>191</v>
      </c>
      <c r="B121" s="2" t="s">
        <v>192</v>
      </c>
      <c r="C121" s="34" t="s">
        <v>193</v>
      </c>
      <c r="D121" s="35"/>
      <c r="E121" s="3">
        <v>353100</v>
      </c>
      <c r="F121" s="19">
        <f t="shared" si="3"/>
        <v>419540.75000000006</v>
      </c>
      <c r="G121" s="20">
        <v>438519.87499999994</v>
      </c>
      <c r="H121" s="20">
        <f t="shared" si="4"/>
        <v>457499</v>
      </c>
      <c r="I121" s="20">
        <f t="shared" si="5"/>
        <v>495457.25</v>
      </c>
      <c r="K121" s="23">
        <v>484137.49999999994</v>
      </c>
    </row>
    <row r="122" spans="1:11" ht="9.9499999999999993" customHeight="1" x14ac:dyDescent="0.2">
      <c r="A122" s="51"/>
      <c r="B122" s="2" t="s">
        <v>194</v>
      </c>
      <c r="C122" s="34" t="s">
        <v>195</v>
      </c>
      <c r="D122" s="35"/>
      <c r="E122" s="3">
        <v>438700</v>
      </c>
      <c r="F122" s="19">
        <f t="shared" si="3"/>
        <v>520762.75000000006</v>
      </c>
      <c r="G122" s="20">
        <v>544342.87499999988</v>
      </c>
      <c r="H122" s="20">
        <f t="shared" si="4"/>
        <v>567923</v>
      </c>
      <c r="I122" s="20">
        <f t="shared" si="5"/>
        <v>615083.25</v>
      </c>
      <c r="K122" s="20">
        <v>805562.5</v>
      </c>
    </row>
    <row r="123" spans="1:11" ht="9.9499999999999993" customHeight="1" x14ac:dyDescent="0.2">
      <c r="A123" s="52"/>
      <c r="B123" s="2" t="s">
        <v>196</v>
      </c>
      <c r="C123" s="34" t="s">
        <v>195</v>
      </c>
      <c r="D123" s="35"/>
      <c r="E123" s="3">
        <v>738300</v>
      </c>
      <c r="F123" s="19">
        <f t="shared" si="3"/>
        <v>875039.75000000012</v>
      </c>
      <c r="G123" s="20">
        <v>914723.37499999988</v>
      </c>
      <c r="H123" s="20">
        <f t="shared" si="4"/>
        <v>954407</v>
      </c>
      <c r="I123" s="20">
        <f t="shared" si="5"/>
        <v>1033774.25</v>
      </c>
      <c r="K123" s="20">
        <v>2041812.5</v>
      </c>
    </row>
    <row r="124" spans="1:11" ht="9.9499999999999993" customHeight="1" x14ac:dyDescent="0.2">
      <c r="A124" s="42"/>
      <c r="B124" s="43"/>
      <c r="C124" s="43"/>
      <c r="D124" s="43"/>
      <c r="E124" s="44"/>
      <c r="F124" s="19">
        <f t="shared" si="3"/>
        <v>2000</v>
      </c>
      <c r="G124" s="20">
        <v>2000</v>
      </c>
      <c r="H124" s="20">
        <f t="shared" si="4"/>
        <v>2000</v>
      </c>
      <c r="I124" s="20">
        <f t="shared" si="5"/>
        <v>2000</v>
      </c>
      <c r="K124" s="20">
        <v>2000</v>
      </c>
    </row>
    <row r="125" spans="1:11" ht="12.6" customHeight="1" x14ac:dyDescent="0.2">
      <c r="A125" s="65" t="s">
        <v>197</v>
      </c>
      <c r="B125" s="2" t="s">
        <v>198</v>
      </c>
      <c r="C125" s="34" t="s">
        <v>199</v>
      </c>
      <c r="D125" s="35"/>
      <c r="E125" s="3">
        <v>417300</v>
      </c>
      <c r="F125" s="19">
        <f t="shared" si="3"/>
        <v>495457.25000000006</v>
      </c>
      <c r="G125" s="20">
        <v>517887.12499999994</v>
      </c>
      <c r="H125" s="20">
        <f t="shared" si="4"/>
        <v>540317</v>
      </c>
      <c r="I125" s="20">
        <f t="shared" si="5"/>
        <v>585176.75</v>
      </c>
      <c r="K125" s="20">
        <v>484137.5</v>
      </c>
    </row>
    <row r="126" spans="1:11" ht="9.9499999999999993" customHeight="1" x14ac:dyDescent="0.2">
      <c r="A126" s="66"/>
      <c r="B126" s="2" t="s">
        <v>200</v>
      </c>
      <c r="C126" s="34" t="s">
        <v>201</v>
      </c>
      <c r="D126" s="35"/>
      <c r="E126" s="3">
        <v>551100</v>
      </c>
      <c r="F126" s="19">
        <f t="shared" si="3"/>
        <v>653675.75</v>
      </c>
      <c r="G126" s="20">
        <v>683297.375</v>
      </c>
      <c r="H126" s="20">
        <f t="shared" si="4"/>
        <v>712919</v>
      </c>
      <c r="I126" s="20">
        <f t="shared" si="5"/>
        <v>772162.25</v>
      </c>
      <c r="K126" s="20">
        <v>638668.75</v>
      </c>
    </row>
    <row r="127" spans="1:11" ht="14.1" customHeight="1" x14ac:dyDescent="0.2">
      <c r="A127" s="67"/>
      <c r="B127" s="68"/>
      <c r="C127" s="68"/>
      <c r="D127" s="68"/>
      <c r="E127" s="69"/>
      <c r="F127" s="19">
        <f t="shared" si="3"/>
        <v>2000</v>
      </c>
      <c r="G127" s="20">
        <v>2000</v>
      </c>
      <c r="H127" s="20">
        <f t="shared" si="4"/>
        <v>2000</v>
      </c>
      <c r="I127" s="20">
        <f t="shared" si="5"/>
        <v>2000</v>
      </c>
      <c r="K127" s="20">
        <v>2000</v>
      </c>
    </row>
    <row r="128" spans="1:11" ht="14.1" customHeight="1" x14ac:dyDescent="0.2">
      <c r="A128" s="61" t="s">
        <v>202</v>
      </c>
      <c r="B128" s="2" t="s">
        <v>203</v>
      </c>
      <c r="C128" s="34" t="s">
        <v>204</v>
      </c>
      <c r="D128" s="35"/>
      <c r="E128" s="3">
        <v>428000</v>
      </c>
      <c r="F128" s="19">
        <f t="shared" si="3"/>
        <v>508110.00000000006</v>
      </c>
      <c r="G128" s="20">
        <v>531114.99999999988</v>
      </c>
      <c r="H128" s="20">
        <f t="shared" si="4"/>
        <v>554120</v>
      </c>
      <c r="I128" s="20">
        <f t="shared" si="5"/>
        <v>600130</v>
      </c>
      <c r="K128" s="20">
        <v>496500</v>
      </c>
    </row>
    <row r="129" spans="1:11" ht="9.9499999999999993" customHeight="1" x14ac:dyDescent="0.2">
      <c r="A129" s="62"/>
      <c r="B129" s="2" t="s">
        <v>205</v>
      </c>
      <c r="C129" s="34" t="s">
        <v>206</v>
      </c>
      <c r="D129" s="35"/>
      <c r="E129" s="3">
        <v>481500</v>
      </c>
      <c r="F129" s="19">
        <f t="shared" si="3"/>
        <v>571373.75</v>
      </c>
      <c r="G129" s="20">
        <v>597254.375</v>
      </c>
      <c r="H129" s="20">
        <f t="shared" si="4"/>
        <v>623135</v>
      </c>
      <c r="I129" s="20">
        <f t="shared" si="5"/>
        <v>674896.25</v>
      </c>
      <c r="K129" s="20">
        <v>558312.5</v>
      </c>
    </row>
    <row r="130" spans="1:11" ht="9.9499999999999993" customHeight="1" x14ac:dyDescent="0.2">
      <c r="A130" s="42"/>
      <c r="B130" s="43"/>
      <c r="C130" s="43"/>
      <c r="D130" s="43"/>
      <c r="E130" s="44"/>
      <c r="F130" s="19">
        <f t="shared" si="3"/>
        <v>2000</v>
      </c>
      <c r="G130" s="20">
        <v>2000</v>
      </c>
      <c r="H130" s="20">
        <f t="shared" si="4"/>
        <v>2000</v>
      </c>
      <c r="I130" s="20">
        <f t="shared" si="5"/>
        <v>2000</v>
      </c>
      <c r="K130" s="20">
        <v>2000</v>
      </c>
    </row>
    <row r="131" spans="1:11" ht="14.1" customHeight="1" x14ac:dyDescent="0.2">
      <c r="A131" s="28" t="s">
        <v>207</v>
      </c>
      <c r="B131" s="29"/>
      <c r="C131" s="29"/>
      <c r="D131" s="29"/>
      <c r="E131" s="30"/>
      <c r="F131" s="19">
        <f t="shared" si="3"/>
        <v>2000</v>
      </c>
      <c r="G131" s="20">
        <v>2000</v>
      </c>
      <c r="H131" s="20">
        <f t="shared" si="4"/>
        <v>2000</v>
      </c>
      <c r="I131" s="20">
        <f t="shared" si="5"/>
        <v>2000</v>
      </c>
      <c r="K131" s="20">
        <v>2000</v>
      </c>
    </row>
    <row r="132" spans="1:11" ht="9.9499999999999993" customHeight="1" x14ac:dyDescent="0.2">
      <c r="A132" s="39" t="s">
        <v>208</v>
      </c>
      <c r="B132" s="2" t="s">
        <v>209</v>
      </c>
      <c r="C132" s="34" t="s">
        <v>210</v>
      </c>
      <c r="D132" s="35"/>
      <c r="E132" s="3">
        <v>35400</v>
      </c>
      <c r="F132" s="19">
        <f t="shared" ref="F132:F160" si="6">E132*1.1*1.075+2000</f>
        <v>43860.5</v>
      </c>
      <c r="G132" s="20">
        <v>45763.25</v>
      </c>
      <c r="H132" s="20">
        <f t="shared" ref="H132:H160" si="7">E132*1.2*1.075+2000</f>
        <v>47666</v>
      </c>
      <c r="I132" s="20">
        <f t="shared" ref="I132:I160" si="8">E132*1.3*1.075+2000</f>
        <v>51471.5</v>
      </c>
      <c r="K132" s="20">
        <v>42796.25</v>
      </c>
    </row>
    <row r="133" spans="1:11" ht="14.1" customHeight="1" x14ac:dyDescent="0.2">
      <c r="A133" s="40"/>
      <c r="B133" s="2" t="s">
        <v>211</v>
      </c>
      <c r="C133" s="34" t="s">
        <v>212</v>
      </c>
      <c r="D133" s="35"/>
      <c r="E133" s="3">
        <v>38600</v>
      </c>
      <c r="F133" s="19">
        <f t="shared" si="6"/>
        <v>47644.5</v>
      </c>
      <c r="G133" s="20">
        <v>49719.25</v>
      </c>
      <c r="H133" s="20">
        <f t="shared" si="7"/>
        <v>51794</v>
      </c>
      <c r="I133" s="20">
        <f t="shared" si="8"/>
        <v>55943.5</v>
      </c>
      <c r="K133" s="20">
        <v>46505</v>
      </c>
    </row>
    <row r="134" spans="1:11" ht="9.9499999999999993" customHeight="1" x14ac:dyDescent="0.2">
      <c r="A134" s="40"/>
      <c r="B134" s="2" t="s">
        <v>213</v>
      </c>
      <c r="C134" s="34" t="s">
        <v>214</v>
      </c>
      <c r="D134" s="35"/>
      <c r="E134" s="3">
        <v>42800</v>
      </c>
      <c r="F134" s="19">
        <f t="shared" si="6"/>
        <v>52611.000000000007</v>
      </c>
      <c r="G134" s="20">
        <v>54911.499999999993</v>
      </c>
      <c r="H134" s="20">
        <f t="shared" si="7"/>
        <v>57212</v>
      </c>
      <c r="I134" s="20">
        <f t="shared" si="8"/>
        <v>61813</v>
      </c>
      <c r="K134" s="23">
        <v>51450</v>
      </c>
    </row>
    <row r="135" spans="1:11" ht="12" customHeight="1" x14ac:dyDescent="0.2">
      <c r="A135" s="41"/>
      <c r="B135" s="2" t="s">
        <v>215</v>
      </c>
      <c r="C135" s="34" t="s">
        <v>216</v>
      </c>
      <c r="D135" s="35"/>
      <c r="E135" s="3">
        <v>74900</v>
      </c>
      <c r="F135" s="19">
        <f t="shared" si="6"/>
        <v>90569.25</v>
      </c>
      <c r="G135" s="20">
        <v>94595.125</v>
      </c>
      <c r="H135" s="20">
        <f t="shared" si="7"/>
        <v>98621</v>
      </c>
      <c r="I135" s="20">
        <f t="shared" si="8"/>
        <v>106672.75</v>
      </c>
      <c r="K135" s="20">
        <v>88537.5</v>
      </c>
    </row>
    <row r="136" spans="1:11" ht="12.95" customHeight="1" x14ac:dyDescent="0.2">
      <c r="A136" s="36"/>
      <c r="B136" s="37"/>
      <c r="C136" s="37"/>
      <c r="D136" s="37"/>
      <c r="E136" s="38"/>
      <c r="F136" s="19">
        <f t="shared" si="6"/>
        <v>2000</v>
      </c>
      <c r="G136" s="20">
        <v>2000</v>
      </c>
      <c r="H136" s="20">
        <f t="shared" si="7"/>
        <v>2000</v>
      </c>
      <c r="I136" s="20">
        <f t="shared" si="8"/>
        <v>2000</v>
      </c>
      <c r="K136" s="20">
        <v>2000</v>
      </c>
    </row>
    <row r="137" spans="1:11" ht="12" customHeight="1" x14ac:dyDescent="0.2">
      <c r="A137" s="28" t="s">
        <v>217</v>
      </c>
      <c r="B137" s="29"/>
      <c r="C137" s="29"/>
      <c r="D137" s="29"/>
      <c r="E137" s="30"/>
      <c r="F137" s="19">
        <f t="shared" si="6"/>
        <v>2000</v>
      </c>
      <c r="G137" s="20">
        <v>2000</v>
      </c>
      <c r="H137" s="20">
        <f t="shared" si="7"/>
        <v>2000</v>
      </c>
      <c r="I137" s="20">
        <f t="shared" si="8"/>
        <v>2000</v>
      </c>
      <c r="K137" s="20">
        <v>2000</v>
      </c>
    </row>
    <row r="138" spans="1:11" ht="12.95" customHeight="1" x14ac:dyDescent="0.2">
      <c r="A138" s="39" t="s">
        <v>218</v>
      </c>
      <c r="B138" s="2" t="s">
        <v>219</v>
      </c>
      <c r="C138" s="34" t="s">
        <v>220</v>
      </c>
      <c r="D138" s="35"/>
      <c r="E138" s="3">
        <v>21400</v>
      </c>
      <c r="F138" s="19">
        <f t="shared" si="6"/>
        <v>27305.500000000004</v>
      </c>
      <c r="G138" s="20">
        <v>28455.749999999996</v>
      </c>
      <c r="H138" s="20">
        <f t="shared" si="7"/>
        <v>29606</v>
      </c>
      <c r="I138" s="20">
        <f t="shared" si="8"/>
        <v>31906.5</v>
      </c>
      <c r="K138" s="23">
        <v>26725</v>
      </c>
    </row>
    <row r="139" spans="1:11" ht="9.9499999999999993" customHeight="1" x14ac:dyDescent="0.2">
      <c r="A139" s="40"/>
      <c r="B139" s="2" t="s">
        <v>221</v>
      </c>
      <c r="C139" s="34" t="s">
        <v>222</v>
      </c>
      <c r="D139" s="35"/>
      <c r="E139" s="3">
        <v>26100</v>
      </c>
      <c r="F139" s="19">
        <f t="shared" si="6"/>
        <v>32863.25</v>
      </c>
      <c r="G139" s="20">
        <v>34266.125</v>
      </c>
      <c r="H139" s="20">
        <f t="shared" si="7"/>
        <v>35669</v>
      </c>
      <c r="I139" s="20">
        <f t="shared" si="8"/>
        <v>38474.75</v>
      </c>
      <c r="K139" s="23">
        <v>32040.874999999996</v>
      </c>
    </row>
    <row r="140" spans="1:11" ht="9.9499999999999993" customHeight="1" x14ac:dyDescent="0.2">
      <c r="A140" s="40"/>
      <c r="B140" s="2" t="s">
        <v>223</v>
      </c>
      <c r="C140" s="34" t="s">
        <v>224</v>
      </c>
      <c r="D140" s="35"/>
      <c r="E140" s="3">
        <v>47100</v>
      </c>
      <c r="F140" s="19">
        <f t="shared" si="6"/>
        <v>57695.750000000007</v>
      </c>
      <c r="G140" s="20">
        <v>60227.374999999993</v>
      </c>
      <c r="H140" s="20">
        <f t="shared" si="7"/>
        <v>62759</v>
      </c>
      <c r="I140" s="20">
        <f t="shared" si="8"/>
        <v>67822.25</v>
      </c>
      <c r="K140" s="20">
        <v>56395</v>
      </c>
    </row>
    <row r="141" spans="1:11" ht="9" customHeight="1" x14ac:dyDescent="0.2">
      <c r="A141" s="40"/>
      <c r="B141" s="2" t="s">
        <v>225</v>
      </c>
      <c r="C141" s="34" t="s">
        <v>226</v>
      </c>
      <c r="D141" s="35"/>
      <c r="E141" s="3">
        <v>58200</v>
      </c>
      <c r="F141" s="19">
        <f t="shared" si="6"/>
        <v>70821.5</v>
      </c>
      <c r="G141" s="20">
        <v>73949.75</v>
      </c>
      <c r="H141" s="20">
        <f t="shared" si="7"/>
        <v>77078</v>
      </c>
      <c r="I141" s="20">
        <f t="shared" si="8"/>
        <v>83334.5</v>
      </c>
      <c r="K141" s="20">
        <v>69128.375</v>
      </c>
    </row>
    <row r="142" spans="1:11" ht="12" customHeight="1" x14ac:dyDescent="0.2">
      <c r="A142" s="70"/>
      <c r="B142" s="71"/>
      <c r="C142" s="71"/>
      <c r="D142" s="71"/>
      <c r="E142" s="72"/>
      <c r="F142" s="19">
        <f t="shared" si="6"/>
        <v>2000</v>
      </c>
      <c r="G142" s="20">
        <v>2000</v>
      </c>
      <c r="H142" s="20">
        <f t="shared" si="7"/>
        <v>2000</v>
      </c>
      <c r="I142" s="20">
        <f t="shared" si="8"/>
        <v>2000</v>
      </c>
      <c r="K142" s="20">
        <v>81120</v>
      </c>
    </row>
    <row r="143" spans="1:11" ht="12" customHeight="1" x14ac:dyDescent="0.2">
      <c r="A143" s="12"/>
      <c r="B143" s="13" t="s">
        <v>227</v>
      </c>
      <c r="C143" s="73" t="s">
        <v>228</v>
      </c>
      <c r="D143" s="35"/>
      <c r="E143" s="3">
        <v>64200</v>
      </c>
      <c r="F143" s="19">
        <f t="shared" si="6"/>
        <v>77916.5</v>
      </c>
      <c r="G143" s="20">
        <v>81367.25</v>
      </c>
      <c r="H143" s="20">
        <f t="shared" si="7"/>
        <v>84818</v>
      </c>
      <c r="I143" s="20">
        <f t="shared" si="8"/>
        <v>91719.5</v>
      </c>
      <c r="K143" s="20">
        <v>113262.5</v>
      </c>
    </row>
    <row r="144" spans="1:11" ht="11.1" customHeight="1" x14ac:dyDescent="0.2">
      <c r="A144" s="45" t="s">
        <v>229</v>
      </c>
      <c r="B144" s="14" t="s">
        <v>230</v>
      </c>
      <c r="C144" s="34" t="s">
        <v>231</v>
      </c>
      <c r="D144" s="35"/>
      <c r="E144" s="3">
        <v>74900</v>
      </c>
      <c r="F144" s="19">
        <f t="shared" si="6"/>
        <v>90569.25</v>
      </c>
      <c r="G144" s="20">
        <v>94595.125</v>
      </c>
      <c r="H144" s="20">
        <f t="shared" si="7"/>
        <v>98621</v>
      </c>
      <c r="I144" s="20">
        <f t="shared" si="8"/>
        <v>106672.75</v>
      </c>
      <c r="K144" s="20">
        <v>2000</v>
      </c>
    </row>
    <row r="145" spans="1:11" ht="21" customHeight="1" x14ac:dyDescent="0.2">
      <c r="A145" s="46"/>
      <c r="B145" s="2" t="s">
        <v>232</v>
      </c>
      <c r="C145" s="34" t="s">
        <v>233</v>
      </c>
      <c r="D145" s="35"/>
      <c r="E145" s="5">
        <v>119900</v>
      </c>
      <c r="F145" s="19">
        <f t="shared" si="6"/>
        <v>143781.75</v>
      </c>
      <c r="G145" s="20">
        <v>150226.375</v>
      </c>
      <c r="H145" s="20">
        <f t="shared" si="7"/>
        <v>156671</v>
      </c>
      <c r="I145" s="20">
        <f t="shared" si="8"/>
        <v>169560.25</v>
      </c>
      <c r="K145" s="20">
        <v>76175</v>
      </c>
    </row>
    <row r="146" spans="1:11" ht="20.25" customHeight="1" x14ac:dyDescent="0.2">
      <c r="A146" s="47"/>
      <c r="B146" s="2" t="s">
        <v>234</v>
      </c>
      <c r="C146" s="34" t="s">
        <v>235</v>
      </c>
      <c r="D146" s="35"/>
      <c r="E146" s="5">
        <v>149800</v>
      </c>
      <c r="F146" s="19">
        <f t="shared" si="6"/>
        <v>179138.5</v>
      </c>
      <c r="G146" s="20">
        <v>187190.25</v>
      </c>
      <c r="H146" s="20">
        <f t="shared" si="7"/>
        <v>195242</v>
      </c>
      <c r="I146" s="20">
        <f t="shared" si="8"/>
        <v>211345.5</v>
      </c>
      <c r="K146" s="20">
        <v>88537.5</v>
      </c>
    </row>
    <row r="147" spans="1:11" ht="14.1" customHeight="1" x14ac:dyDescent="0.2">
      <c r="A147" s="36"/>
      <c r="B147" s="37"/>
      <c r="C147" s="37"/>
      <c r="D147" s="37"/>
      <c r="E147" s="38"/>
      <c r="F147" s="19">
        <f t="shared" si="6"/>
        <v>2000</v>
      </c>
      <c r="G147" s="20">
        <v>2000</v>
      </c>
      <c r="H147" s="20">
        <f t="shared" si="7"/>
        <v>2000</v>
      </c>
      <c r="I147" s="20">
        <f t="shared" si="8"/>
        <v>2000</v>
      </c>
      <c r="K147" s="20">
        <v>140460</v>
      </c>
    </row>
    <row r="148" spans="1:11" ht="12.95" customHeight="1" x14ac:dyDescent="0.2">
      <c r="A148" s="28" t="s">
        <v>236</v>
      </c>
      <c r="B148" s="29"/>
      <c r="C148" s="29"/>
      <c r="D148" s="29"/>
      <c r="E148" s="30"/>
      <c r="F148" s="19">
        <f t="shared" si="6"/>
        <v>2000</v>
      </c>
      <c r="G148" s="20">
        <v>2000</v>
      </c>
      <c r="H148" s="20">
        <f t="shared" si="7"/>
        <v>2000</v>
      </c>
      <c r="I148" s="20">
        <f t="shared" si="8"/>
        <v>2000</v>
      </c>
      <c r="K148" s="20">
        <v>175075</v>
      </c>
    </row>
    <row r="149" spans="1:11" ht="19.5" customHeight="1" x14ac:dyDescent="0.2">
      <c r="A149" s="50" t="s">
        <v>237</v>
      </c>
      <c r="B149" s="2" t="s">
        <v>238</v>
      </c>
      <c r="C149" s="34" t="s">
        <v>239</v>
      </c>
      <c r="D149" s="35"/>
      <c r="E149" s="15">
        <v>14900</v>
      </c>
      <c r="F149" s="19">
        <f t="shared" si="6"/>
        <v>19619.25</v>
      </c>
      <c r="G149" s="20">
        <v>20420.125</v>
      </c>
      <c r="H149" s="20">
        <f t="shared" si="7"/>
        <v>21221</v>
      </c>
      <c r="I149" s="20">
        <f t="shared" si="8"/>
        <v>22822.75</v>
      </c>
      <c r="K149" s="20">
        <v>2000</v>
      </c>
    </row>
    <row r="150" spans="1:11" ht="19.5" customHeight="1" x14ac:dyDescent="0.2">
      <c r="A150" s="74"/>
      <c r="B150" s="16" t="s">
        <v>240</v>
      </c>
      <c r="C150" s="75" t="s">
        <v>241</v>
      </c>
      <c r="D150" s="76"/>
      <c r="E150" s="17">
        <v>17200</v>
      </c>
      <c r="F150" s="19">
        <f t="shared" si="6"/>
        <v>22339</v>
      </c>
      <c r="G150" s="20">
        <v>23263.5</v>
      </c>
      <c r="H150" s="20">
        <f t="shared" si="7"/>
        <v>24188</v>
      </c>
      <c r="I150" s="20">
        <f t="shared" si="8"/>
        <v>26037</v>
      </c>
      <c r="K150" s="20">
        <v>2000</v>
      </c>
    </row>
    <row r="151" spans="1:11" ht="9.9499999999999993" customHeight="1" x14ac:dyDescent="0.2">
      <c r="A151" s="77"/>
      <c r="B151" s="78"/>
      <c r="C151" s="78"/>
      <c r="D151" s="78"/>
      <c r="E151" s="79"/>
      <c r="F151" s="19">
        <f t="shared" si="6"/>
        <v>2000</v>
      </c>
      <c r="G151" s="20">
        <v>2000</v>
      </c>
      <c r="H151" s="20">
        <f t="shared" si="7"/>
        <v>2000</v>
      </c>
      <c r="I151" s="20">
        <f t="shared" si="8"/>
        <v>2000</v>
      </c>
      <c r="K151" s="20">
        <v>23634.375</v>
      </c>
    </row>
    <row r="152" spans="1:11" ht="12" customHeight="1" x14ac:dyDescent="0.2">
      <c r="A152" s="55" t="s">
        <v>242</v>
      </c>
      <c r="B152" s="2" t="s">
        <v>243</v>
      </c>
      <c r="C152" s="34" t="s">
        <v>244</v>
      </c>
      <c r="D152" s="35"/>
      <c r="E152" s="18">
        <v>16100</v>
      </c>
      <c r="F152" s="19">
        <f t="shared" si="6"/>
        <v>21038.25</v>
      </c>
      <c r="G152" s="20">
        <v>21903.625</v>
      </c>
      <c r="H152" s="20">
        <f t="shared" si="7"/>
        <v>22769</v>
      </c>
      <c r="I152" s="20">
        <f t="shared" si="8"/>
        <v>24499.75</v>
      </c>
      <c r="K152" s="20">
        <v>25488.75</v>
      </c>
    </row>
    <row r="153" spans="1:11" ht="12" customHeight="1" x14ac:dyDescent="0.2">
      <c r="A153" s="56"/>
      <c r="B153" s="2" t="s">
        <v>245</v>
      </c>
      <c r="C153" s="34" t="s">
        <v>244</v>
      </c>
      <c r="D153" s="35"/>
      <c r="E153" s="18">
        <v>26800</v>
      </c>
      <c r="F153" s="19">
        <f t="shared" si="6"/>
        <v>33691</v>
      </c>
      <c r="G153" s="20">
        <v>35131.499999999993</v>
      </c>
      <c r="H153" s="20">
        <f t="shared" si="7"/>
        <v>36572</v>
      </c>
      <c r="I153" s="20">
        <f t="shared" si="8"/>
        <v>39453</v>
      </c>
      <c r="K153" s="20">
        <v>2000</v>
      </c>
    </row>
    <row r="154" spans="1:11" ht="9.9499999999999993" customHeight="1" x14ac:dyDescent="0.2">
      <c r="A154" s="42"/>
      <c r="B154" s="43"/>
      <c r="C154" s="43"/>
      <c r="D154" s="43"/>
      <c r="E154" s="44"/>
      <c r="F154" s="19">
        <f t="shared" si="6"/>
        <v>2000</v>
      </c>
      <c r="G154" s="20">
        <v>2000</v>
      </c>
      <c r="H154" s="20">
        <f t="shared" si="7"/>
        <v>2000</v>
      </c>
      <c r="I154" s="20">
        <f t="shared" si="8"/>
        <v>2000</v>
      </c>
      <c r="K154" s="20">
        <v>19183.874999999996</v>
      </c>
    </row>
    <row r="155" spans="1:11" ht="12.95" customHeight="1" x14ac:dyDescent="0.2">
      <c r="A155" s="28" t="s">
        <v>246</v>
      </c>
      <c r="B155" s="29"/>
      <c r="C155" s="29"/>
      <c r="D155" s="29"/>
      <c r="E155" s="30"/>
      <c r="F155" s="19">
        <f t="shared" si="6"/>
        <v>2000</v>
      </c>
      <c r="G155" s="20">
        <v>2000</v>
      </c>
      <c r="H155" s="20">
        <f t="shared" si="7"/>
        <v>2000</v>
      </c>
      <c r="I155" s="20">
        <f t="shared" si="8"/>
        <v>2000</v>
      </c>
      <c r="K155" s="20">
        <v>21780</v>
      </c>
    </row>
    <row r="156" spans="1:11" ht="9.9499999999999993" customHeight="1" x14ac:dyDescent="0.2">
      <c r="A156" s="8" t="s">
        <v>247</v>
      </c>
      <c r="B156" s="2" t="s">
        <v>248</v>
      </c>
      <c r="C156" s="34" t="s">
        <v>249</v>
      </c>
      <c r="D156" s="35"/>
      <c r="E156" s="18">
        <v>4300</v>
      </c>
      <c r="F156" s="19">
        <f t="shared" si="6"/>
        <v>7084.75</v>
      </c>
      <c r="G156" s="20">
        <v>7315.875</v>
      </c>
      <c r="H156" s="20">
        <f t="shared" si="7"/>
        <v>7547</v>
      </c>
      <c r="I156" s="20">
        <f t="shared" si="8"/>
        <v>8009.25</v>
      </c>
      <c r="K156" s="20">
        <v>2000</v>
      </c>
    </row>
    <row r="157" spans="1:11" ht="9.9499999999999993" customHeight="1" x14ac:dyDescent="0.2">
      <c r="A157" s="42"/>
      <c r="B157" s="43"/>
      <c r="C157" s="43"/>
      <c r="D157" s="43"/>
      <c r="E157" s="44"/>
      <c r="F157" s="19">
        <f t="shared" si="6"/>
        <v>2000</v>
      </c>
      <c r="G157" s="20">
        <v>2000</v>
      </c>
      <c r="H157" s="20">
        <f t="shared" si="7"/>
        <v>2000</v>
      </c>
      <c r="I157" s="20">
        <f t="shared" si="8"/>
        <v>2000</v>
      </c>
      <c r="K157" s="20">
        <v>20543.75</v>
      </c>
    </row>
    <row r="158" spans="1:11" ht="9.9499999999999993" customHeight="1" x14ac:dyDescent="0.2">
      <c r="A158" s="39" t="s">
        <v>250</v>
      </c>
      <c r="B158" s="2" t="s">
        <v>251</v>
      </c>
      <c r="C158" s="34" t="s">
        <v>252</v>
      </c>
      <c r="D158" s="35"/>
      <c r="E158" s="3">
        <v>3200</v>
      </c>
      <c r="F158" s="19">
        <f t="shared" si="6"/>
        <v>5784</v>
      </c>
      <c r="G158" s="20">
        <v>5956</v>
      </c>
      <c r="H158" s="20">
        <f t="shared" si="7"/>
        <v>6128</v>
      </c>
      <c r="I158" s="20">
        <f t="shared" si="8"/>
        <v>6472</v>
      </c>
      <c r="K158" s="20">
        <v>32906.25</v>
      </c>
    </row>
    <row r="159" spans="1:11" ht="9.9499999999999993" customHeight="1" x14ac:dyDescent="0.2">
      <c r="A159" s="40"/>
      <c r="B159" s="2" t="s">
        <v>253</v>
      </c>
      <c r="C159" s="34" t="s">
        <v>254</v>
      </c>
      <c r="D159" s="35"/>
      <c r="E159" s="3">
        <v>3200</v>
      </c>
      <c r="F159" s="19">
        <f t="shared" si="6"/>
        <v>5784</v>
      </c>
      <c r="G159" s="20">
        <v>5956</v>
      </c>
      <c r="H159" s="20">
        <f t="shared" si="7"/>
        <v>6128</v>
      </c>
      <c r="I159" s="20">
        <f t="shared" si="8"/>
        <v>6472</v>
      </c>
      <c r="K159" s="20">
        <v>2000</v>
      </c>
    </row>
    <row r="160" spans="1:11" ht="9.6" customHeight="1" x14ac:dyDescent="0.2">
      <c r="A160" s="40"/>
      <c r="B160" s="2" t="s">
        <v>255</v>
      </c>
      <c r="C160" s="34" t="s">
        <v>256</v>
      </c>
      <c r="D160" s="35"/>
      <c r="E160" s="3">
        <v>7300</v>
      </c>
      <c r="F160" s="19">
        <f t="shared" si="6"/>
        <v>10632.25</v>
      </c>
      <c r="G160" s="20">
        <v>11024.625</v>
      </c>
      <c r="H160" s="20">
        <f t="shared" si="7"/>
        <v>11417</v>
      </c>
      <c r="I160" s="20">
        <f t="shared" si="8"/>
        <v>12201.75</v>
      </c>
      <c r="K160" s="20">
        <v>2000</v>
      </c>
    </row>
    <row r="161" spans="11:11" x14ac:dyDescent="0.2">
      <c r="K161" s="20">
        <v>6945</v>
      </c>
    </row>
    <row r="162" spans="11:11" x14ac:dyDescent="0.2">
      <c r="K162" s="20">
        <v>2000</v>
      </c>
    </row>
    <row r="163" spans="11:11" x14ac:dyDescent="0.2">
      <c r="K163" s="20">
        <v>5585.125</v>
      </c>
    </row>
    <row r="164" spans="11:11" x14ac:dyDescent="0.2">
      <c r="K164" s="20">
        <v>5585.125</v>
      </c>
    </row>
    <row r="165" spans="11:11" x14ac:dyDescent="0.2">
      <c r="K165" s="20">
        <v>10406.5</v>
      </c>
    </row>
  </sheetData>
  <mergeCells count="186">
    <mergeCell ref="A151:E151"/>
    <mergeCell ref="A152:A153"/>
    <mergeCell ref="C152:D152"/>
    <mergeCell ref="C153:D153"/>
    <mergeCell ref="A154:E154"/>
    <mergeCell ref="A155:E155"/>
    <mergeCell ref="C156:D156"/>
    <mergeCell ref="A157:E157"/>
    <mergeCell ref="A158:A160"/>
    <mergeCell ref="C158:D158"/>
    <mergeCell ref="C159:D159"/>
    <mergeCell ref="C160:D160"/>
    <mergeCell ref="A144:A146"/>
    <mergeCell ref="C144:D144"/>
    <mergeCell ref="C145:D145"/>
    <mergeCell ref="C146:D146"/>
    <mergeCell ref="A147:E147"/>
    <mergeCell ref="A148:E148"/>
    <mergeCell ref="A149:A150"/>
    <mergeCell ref="C149:D149"/>
    <mergeCell ref="C150:D150"/>
    <mergeCell ref="A136:E136"/>
    <mergeCell ref="A137:E137"/>
    <mergeCell ref="A138:A141"/>
    <mergeCell ref="C138:D138"/>
    <mergeCell ref="C139:D139"/>
    <mergeCell ref="C140:D140"/>
    <mergeCell ref="C141:D141"/>
    <mergeCell ref="A142:E142"/>
    <mergeCell ref="C143:D143"/>
    <mergeCell ref="A127:E127"/>
    <mergeCell ref="A128:A129"/>
    <mergeCell ref="C128:D128"/>
    <mergeCell ref="C129:D129"/>
    <mergeCell ref="A130:E130"/>
    <mergeCell ref="A131:E131"/>
    <mergeCell ref="A132:A135"/>
    <mergeCell ref="C132:D132"/>
    <mergeCell ref="C133:D133"/>
    <mergeCell ref="C134:D134"/>
    <mergeCell ref="C135:D135"/>
    <mergeCell ref="A120:E120"/>
    <mergeCell ref="A121:A123"/>
    <mergeCell ref="C121:D121"/>
    <mergeCell ref="C122:D122"/>
    <mergeCell ref="C123:D123"/>
    <mergeCell ref="A124:E124"/>
    <mergeCell ref="A125:A126"/>
    <mergeCell ref="C125:D125"/>
    <mergeCell ref="C126:D126"/>
    <mergeCell ref="A112:E112"/>
    <mergeCell ref="A113:A114"/>
    <mergeCell ref="C113:D113"/>
    <mergeCell ref="C114:D114"/>
    <mergeCell ref="C115:D115"/>
    <mergeCell ref="A116:E116"/>
    <mergeCell ref="C117:D117"/>
    <mergeCell ref="A118:E118"/>
    <mergeCell ref="C119:D119"/>
    <mergeCell ref="A102:E102"/>
    <mergeCell ref="A103:E103"/>
    <mergeCell ref="C104:D104"/>
    <mergeCell ref="A105:E105"/>
    <mergeCell ref="A106:E106"/>
    <mergeCell ref="A107:E107"/>
    <mergeCell ref="A108:A111"/>
    <mergeCell ref="C108:D108"/>
    <mergeCell ref="C109:D109"/>
    <mergeCell ref="C110:D110"/>
    <mergeCell ref="C111:D111"/>
    <mergeCell ref="A93:E93"/>
    <mergeCell ref="A94:A101"/>
    <mergeCell ref="B94:E94"/>
    <mergeCell ref="C95:D95"/>
    <mergeCell ref="C96:D96"/>
    <mergeCell ref="B97:E97"/>
    <mergeCell ref="C98:D98"/>
    <mergeCell ref="C99:D99"/>
    <mergeCell ref="C100:D100"/>
    <mergeCell ref="C101:D101"/>
    <mergeCell ref="A82:E82"/>
    <mergeCell ref="A83:E83"/>
    <mergeCell ref="A84:E84"/>
    <mergeCell ref="A85:A92"/>
    <mergeCell ref="B85:E85"/>
    <mergeCell ref="C86:D86"/>
    <mergeCell ref="C87:D87"/>
    <mergeCell ref="C88:D88"/>
    <mergeCell ref="C89:D89"/>
    <mergeCell ref="B90:E90"/>
    <mergeCell ref="C91:D91"/>
    <mergeCell ref="C92:D92"/>
    <mergeCell ref="A70:E70"/>
    <mergeCell ref="A71:E71"/>
    <mergeCell ref="A72:A8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A62:E62"/>
    <mergeCell ref="A63:E63"/>
    <mergeCell ref="A64:E64"/>
    <mergeCell ref="A65:A69"/>
    <mergeCell ref="C65:D65"/>
    <mergeCell ref="C66:D66"/>
    <mergeCell ref="C67:D67"/>
    <mergeCell ref="C68:D68"/>
    <mergeCell ref="C69:D69"/>
    <mergeCell ref="A51:A52"/>
    <mergeCell ref="C51:D51"/>
    <mergeCell ref="C52:D52"/>
    <mergeCell ref="A53:E53"/>
    <mergeCell ref="A54:A55"/>
    <mergeCell ref="C54:D54"/>
    <mergeCell ref="C55:D55"/>
    <mergeCell ref="A56:E56"/>
    <mergeCell ref="A57:A61"/>
    <mergeCell ref="C57:D57"/>
    <mergeCell ref="C58:D58"/>
    <mergeCell ref="C59:D59"/>
    <mergeCell ref="C60:D60"/>
    <mergeCell ref="C61:D61"/>
    <mergeCell ref="A43:E43"/>
    <mergeCell ref="A44:A50"/>
    <mergeCell ref="C44:D44"/>
    <mergeCell ref="C45:D45"/>
    <mergeCell ref="C46:D46"/>
    <mergeCell ref="C47:D47"/>
    <mergeCell ref="C48:D48"/>
    <mergeCell ref="C49:D49"/>
    <mergeCell ref="C50:D50"/>
    <mergeCell ref="A30:E30"/>
    <mergeCell ref="A31:A32"/>
    <mergeCell ref="C31:D31"/>
    <mergeCell ref="C32:D32"/>
    <mergeCell ref="A33:E33"/>
    <mergeCell ref="C34:D34"/>
    <mergeCell ref="A35:E35"/>
    <mergeCell ref="A36:E36"/>
    <mergeCell ref="A37:A42"/>
    <mergeCell ref="C37:D37"/>
    <mergeCell ref="C38:D38"/>
    <mergeCell ref="C39:D39"/>
    <mergeCell ref="C40:D40"/>
    <mergeCell ref="C41:D41"/>
    <mergeCell ref="C42:D42"/>
    <mergeCell ref="A22:E22"/>
    <mergeCell ref="A23:A29"/>
    <mergeCell ref="C23:D23"/>
    <mergeCell ref="C24:D24"/>
    <mergeCell ref="C25:D25"/>
    <mergeCell ref="C26:D26"/>
    <mergeCell ref="C27:D27"/>
    <mergeCell ref="C28:D28"/>
    <mergeCell ref="C29:D29"/>
    <mergeCell ref="A8:A10"/>
    <mergeCell ref="C8:D8"/>
    <mergeCell ref="C9:D9"/>
    <mergeCell ref="C10:D10"/>
    <mergeCell ref="A11:E11"/>
    <mergeCell ref="A12:A2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A1:C1"/>
    <mergeCell ref="D1:F1"/>
    <mergeCell ref="A2:E2"/>
    <mergeCell ref="A3:A6"/>
    <mergeCell ref="C3:D3"/>
    <mergeCell ref="C4:D4"/>
    <mergeCell ref="C5:D5"/>
    <mergeCell ref="C6:D6"/>
    <mergeCell ref="A7:E7"/>
  </mergeCells>
  <hyperlinks>
    <hyperlink ref="A1" r:id="rId1" display="mailto:a.wehbe@fouani.com" xr:uid="{00000000-0004-0000-0000-000000000000}"/>
    <hyperlink ref="D1" r:id="rId2" display="http://www.fouani.com/Home/Download/LG-Fouani.pdf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Damilola Peter</cp:lastModifiedBy>
  <dcterms:created xsi:type="dcterms:W3CDTF">2022-10-15T15:47:22Z</dcterms:created>
  <dcterms:modified xsi:type="dcterms:W3CDTF">2022-11-05T20:10:53Z</dcterms:modified>
</cp:coreProperties>
</file>