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<sst xmlns="http://schemas.openxmlformats.org/spreadsheetml/2006/main" count="21" uniqueCount="17">
  <si>
    <t>Salesforce Module</t>
  </si>
  <si>
    <t>Sub-Module</t>
  </si>
  <si>
    <t>Scale</t>
  </si>
  <si>
    <t>Time Estimate</t>
  </si>
  <si>
    <t>Customer/Contact Management</t>
  </si>
  <si>
    <t>Sync customer/contact</t>
  </si>
  <si>
    <t>L</t>
  </si>
  <si>
    <t>CRUD customer/contact</t>
  </si>
  <si>
    <t>Product and Inventory Management</t>
  </si>
  <si>
    <t>Sync Products</t>
  </si>
  <si>
    <t>XL</t>
  </si>
  <si>
    <t>Push Inventory Updates</t>
  </si>
  <si>
    <t>Order and Fulfillment Processing</t>
  </si>
  <si>
    <t>Sync Order</t>
  </si>
  <si>
    <t>Push Order Updates</t>
  </si>
  <si>
    <t>Total (by hours)</t>
  </si>
  <si>
    <t>Total (by days of work)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</si>
</sst>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000000"/>
      <name val="Calibri"/>
    </font>
    <font/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2" fillId="3" fontId="1" numFmtId="0" xfId="0" applyAlignment="1" applyBorder="1" applyFill="1" applyFont="1">
      <alignment horizontal="left" readingOrder="0"/>
    </xf>
    <xf borderId="1" fillId="3" fontId="1" numFmtId="0" xfId="0" applyAlignment="1" applyBorder="1" applyFont="1">
      <alignment horizontal="left" readingOrder="0"/>
    </xf>
    <xf borderId="3" fillId="4" fontId="2" numFmtId="0" xfId="0" applyBorder="1" applyFill="1" applyFont="1"/>
    <xf borderId="1" fillId="4" fontId="1" numFmtId="0" xfId="0" applyAlignment="1" applyBorder="1" applyFont="1">
      <alignment horizontal="left" readingOrder="0"/>
    </xf>
    <xf borderId="1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3" pivot="0" name="Trang tính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10:D11" displayName="Table_1" name="Table_1" id="1">
  <tableColumns count="2">
    <tableColumn name="Column1" id="1"/>
    <tableColumn name="Column2" id="2"/>
  </tableColumns>
  <tableStyleInfo name="Trang tính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0"/>
    <col customWidth="1" min="2" max="2" width="19.38"/>
    <col customWidth="1" min="3" max="3" width="20.88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4" t="s">
        <v>5</v>
      </c>
      <c r="C2" s="4" t="s">
        <v>6</v>
      </c>
      <c r="D2" s="4">
        <f t="shared" ref="D2:D7" si="1">IF(C2="S",3,IF(C2="M",5,IF(C2="L", 8, 12)))</f>
        <v>8</v>
      </c>
    </row>
    <row r="3">
      <c r="A3" s="5"/>
      <c r="B3" s="6" t="s">
        <v>7</v>
      </c>
      <c r="C3" s="6" t="s">
        <v>6</v>
      </c>
      <c r="D3" s="6">
        <f t="shared" si="1"/>
        <v>8</v>
      </c>
    </row>
    <row r="4">
      <c r="A4" s="3" t="s">
        <v>8</v>
      </c>
      <c r="B4" s="4" t="s">
        <v>9</v>
      </c>
      <c r="C4" s="4" t="s">
        <v>10</v>
      </c>
      <c r="D4" s="4">
        <f t="shared" si="1"/>
        <v>12</v>
      </c>
    </row>
    <row r="5">
      <c r="A5" s="5"/>
      <c r="B5" s="6" t="s">
        <v>11</v>
      </c>
      <c r="C5" s="6" t="s">
        <v>6</v>
      </c>
      <c r="D5" s="6">
        <f t="shared" si="1"/>
        <v>8</v>
      </c>
    </row>
    <row r="6">
      <c r="A6" s="3" t="s">
        <v>12</v>
      </c>
      <c r="B6" s="4" t="s">
        <v>13</v>
      </c>
      <c r="C6" s="4" t="s">
        <v>10</v>
      </c>
      <c r="D6" s="4">
        <f t="shared" si="1"/>
        <v>12</v>
      </c>
    </row>
    <row r="7">
      <c r="A7" s="5"/>
      <c r="B7" s="6" t="s">
        <v>14</v>
      </c>
      <c r="C7" s="6" t="s">
        <v>6</v>
      </c>
      <c r="D7" s="6">
        <f t="shared" si="1"/>
        <v>8</v>
      </c>
    </row>
    <row r="10">
      <c r="C10" s="7" t="s">
        <v>15</v>
      </c>
      <c r="D10" s="7">
        <f>SUM(D2:D7)</f>
        <v>56</v>
      </c>
    </row>
    <row r="11">
      <c r="C11" s="7" t="s">
        <v>16</v>
      </c>
      <c r="D11" s="7">
        <f>D10/8</f>
        <v>7</v>
      </c>
    </row>
  </sheetData>
  <mergeCells count="3">
    <mergeCell ref="A2:A3"/>
    <mergeCell ref="A4:A5"/>
    <mergeCell ref="A6:A7"/>
  </mergeCells>
  <drawing r:id="rId1"/>
  <tableParts count="1">
    <tablePart r:id="rId3"/>
  </tableParts>
</worksheet>
</file>