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d22ddecd0739678a/misc/Heat Maps/"/>
    </mc:Choice>
  </mc:AlternateContent>
  <xr:revisionPtr revIDLastSave="14" documentId="13_ncr:1_{FB35681F-7761-45FE-9CD9-753583D20063}" xr6:coauthVersionLast="47" xr6:coauthVersionMax="47" xr10:uidLastSave="{7DAFF566-8059-4F32-8364-5A9BF95F9B5C}"/>
  <bookViews>
    <workbookView xWindow="24585" yWindow="2220" windowWidth="21570" windowHeight="17310" activeTab="1" xr2:uid="{E5C780DE-3E87-4BCB-9E4E-D80D0D450057}"/>
  </bookViews>
  <sheets>
    <sheet name="map" sheetId="7" r:id="rId1"/>
    <sheet name="Sheet1" sheetId="8" r:id="rId2"/>
    <sheet name="s1" sheetId="1" r:id="rId3"/>
    <sheet name="s2" sheetId="2" r:id="rId4"/>
    <sheet name="s3" sheetId="3" r:id="rId5"/>
    <sheet name="s4" sheetId="4" r:id="rId6"/>
    <sheet name="s5" sheetId="5" r:id="rId7"/>
    <sheet name="s6" sheetId="6" r:id="rId8"/>
  </sheets>
  <definedNames>
    <definedName name="_xlnm._FilterDatabase" localSheetId="2" hidden="1">'s1'!$A$1:$A$234</definedName>
    <definedName name="_xlnm._FilterDatabase" localSheetId="3" hidden="1">'s2'!$A$1:$A$217</definedName>
    <definedName name="_xlnm._FilterDatabase" localSheetId="4" hidden="1">'s3'!$A$1:$A$301</definedName>
    <definedName name="_xlnm._FilterDatabase" localSheetId="5" hidden="1">'s4'!$A$1:$A$208</definedName>
    <definedName name="_xlnm._FilterDatabase" localSheetId="6" hidden="1">'s5'!$A$1:$A$208</definedName>
    <definedName name="_xlnm._FilterDatabase" localSheetId="7" hidden="1">'s6'!$A$1:$A$244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6" i="4" l="1"/>
  <c r="E196" i="4" s="1"/>
  <c r="C196" i="4"/>
  <c r="B196" i="4"/>
  <c r="D195" i="4"/>
  <c r="E195" i="4" s="1"/>
  <c r="C195" i="4"/>
  <c r="B195" i="4"/>
  <c r="D194" i="4"/>
  <c r="E194" i="4" s="1"/>
  <c r="C194" i="4"/>
  <c r="B194" i="4"/>
  <c r="D193" i="4"/>
  <c r="E193" i="4" s="1"/>
  <c r="C193" i="4"/>
  <c r="B193" i="4"/>
  <c r="D192" i="4"/>
  <c r="E192" i="4" s="1"/>
  <c r="C192" i="4"/>
  <c r="B192" i="4"/>
  <c r="D191" i="4"/>
  <c r="E191" i="4" s="1"/>
  <c r="C191" i="4"/>
  <c r="B191" i="4"/>
  <c r="D190" i="4"/>
  <c r="E190" i="4" s="1"/>
  <c r="C190" i="4"/>
  <c r="B190" i="4"/>
  <c r="D189" i="4"/>
  <c r="E189" i="4" s="1"/>
  <c r="C189" i="4"/>
  <c r="B189" i="4"/>
  <c r="D188" i="4"/>
  <c r="E188" i="4" s="1"/>
  <c r="C188" i="4"/>
  <c r="B188" i="4"/>
  <c r="D187" i="4"/>
  <c r="E187" i="4" s="1"/>
  <c r="C187" i="4"/>
  <c r="B187" i="4"/>
  <c r="D186" i="4"/>
  <c r="E186" i="4" s="1"/>
  <c r="C186" i="4"/>
  <c r="B186" i="4"/>
  <c r="D185" i="4"/>
  <c r="E185" i="4" s="1"/>
  <c r="C185" i="4"/>
  <c r="B185" i="4"/>
  <c r="D184" i="4"/>
  <c r="E184" i="4" s="1"/>
  <c r="C184" i="4"/>
  <c r="B184" i="4"/>
  <c r="D183" i="4"/>
  <c r="E183" i="4" s="1"/>
  <c r="C183" i="4"/>
  <c r="B183" i="4"/>
  <c r="D182" i="4"/>
  <c r="E182" i="4" s="1"/>
  <c r="C182" i="4"/>
  <c r="B182" i="4"/>
  <c r="D181" i="4"/>
  <c r="E181" i="4" s="1"/>
  <c r="C181" i="4"/>
  <c r="B181" i="4"/>
  <c r="D180" i="4"/>
  <c r="E180" i="4" s="1"/>
  <c r="C180" i="4"/>
  <c r="B180" i="4"/>
  <c r="D179" i="4"/>
  <c r="E179" i="4" s="1"/>
  <c r="C179" i="4"/>
  <c r="B179" i="4"/>
  <c r="D178" i="4"/>
  <c r="E178" i="4" s="1"/>
  <c r="C178" i="4"/>
  <c r="B178" i="4"/>
  <c r="D177" i="4"/>
  <c r="E177" i="4" s="1"/>
  <c r="C177" i="4"/>
  <c r="B177" i="4"/>
  <c r="D176" i="4"/>
  <c r="E176" i="4" s="1"/>
  <c r="C176" i="4"/>
  <c r="B176" i="4"/>
  <c r="D175" i="4"/>
  <c r="E175" i="4" s="1"/>
  <c r="C175" i="4"/>
  <c r="B175" i="4"/>
  <c r="D174" i="4"/>
  <c r="E174" i="4" s="1"/>
  <c r="C174" i="4"/>
  <c r="B174" i="4"/>
  <c r="D173" i="4"/>
  <c r="E173" i="4" s="1"/>
  <c r="C173" i="4"/>
  <c r="B173" i="4"/>
  <c r="D172" i="4"/>
  <c r="E172" i="4" s="1"/>
  <c r="C172" i="4"/>
  <c r="B172" i="4"/>
  <c r="D171" i="4"/>
  <c r="E171" i="4" s="1"/>
  <c r="C171" i="4"/>
  <c r="B171" i="4"/>
  <c r="D170" i="4"/>
  <c r="E170" i="4" s="1"/>
  <c r="C170" i="4"/>
  <c r="B170" i="4"/>
  <c r="D169" i="4"/>
  <c r="E169" i="4" s="1"/>
  <c r="C169" i="4"/>
  <c r="B169" i="4"/>
  <c r="D168" i="4"/>
  <c r="E168" i="4" s="1"/>
  <c r="C168" i="4"/>
  <c r="B168" i="4"/>
  <c r="D167" i="4"/>
  <c r="E167" i="4" s="1"/>
  <c r="C167" i="4"/>
  <c r="B167" i="4"/>
  <c r="D166" i="4"/>
  <c r="E166" i="4" s="1"/>
  <c r="C166" i="4"/>
  <c r="B166" i="4"/>
  <c r="D165" i="4"/>
  <c r="E165" i="4" s="1"/>
  <c r="C165" i="4"/>
  <c r="B165" i="4"/>
  <c r="D164" i="4"/>
  <c r="E164" i="4" s="1"/>
  <c r="C164" i="4"/>
  <c r="B164" i="4"/>
  <c r="D163" i="4"/>
  <c r="E163" i="4" s="1"/>
  <c r="C163" i="4"/>
  <c r="B163" i="4"/>
  <c r="D162" i="4"/>
  <c r="E162" i="4" s="1"/>
  <c r="C162" i="4"/>
  <c r="B162" i="4"/>
  <c r="D161" i="4"/>
  <c r="E161" i="4" s="1"/>
  <c r="C161" i="4"/>
  <c r="B161" i="4"/>
  <c r="D160" i="4"/>
  <c r="E160" i="4" s="1"/>
  <c r="C160" i="4"/>
  <c r="B160" i="4"/>
  <c r="D159" i="4"/>
  <c r="E159" i="4" s="1"/>
  <c r="C159" i="4"/>
  <c r="B159" i="4"/>
  <c r="D158" i="4"/>
  <c r="E158" i="4" s="1"/>
  <c r="C158" i="4"/>
  <c r="B158" i="4"/>
  <c r="D157" i="4"/>
  <c r="E157" i="4" s="1"/>
  <c r="C157" i="4"/>
  <c r="B157" i="4"/>
  <c r="D156" i="4"/>
  <c r="E156" i="4" s="1"/>
  <c r="C156" i="4"/>
  <c r="B156" i="4"/>
  <c r="D155" i="4"/>
  <c r="E155" i="4" s="1"/>
  <c r="C155" i="4"/>
  <c r="B155" i="4"/>
  <c r="D154" i="4"/>
  <c r="E154" i="4" s="1"/>
  <c r="C154" i="4"/>
  <c r="B154" i="4"/>
  <c r="D153" i="4"/>
  <c r="E153" i="4" s="1"/>
  <c r="C153" i="4"/>
  <c r="B153" i="4"/>
  <c r="D152" i="4"/>
  <c r="E152" i="4" s="1"/>
  <c r="C152" i="4"/>
  <c r="B152" i="4"/>
  <c r="D151" i="4"/>
  <c r="E151" i="4" s="1"/>
  <c r="C151" i="4"/>
  <c r="B151" i="4"/>
  <c r="D150" i="4"/>
  <c r="E150" i="4" s="1"/>
  <c r="C150" i="4"/>
  <c r="B150" i="4"/>
  <c r="D149" i="4"/>
  <c r="E149" i="4" s="1"/>
  <c r="C149" i="4"/>
  <c r="B149" i="4"/>
  <c r="D148" i="4"/>
  <c r="E148" i="4" s="1"/>
  <c r="C148" i="4"/>
  <c r="B148" i="4"/>
  <c r="D147" i="4"/>
  <c r="E147" i="4" s="1"/>
  <c r="C147" i="4"/>
  <c r="B147" i="4"/>
  <c r="D146" i="4"/>
  <c r="E146" i="4" s="1"/>
  <c r="C146" i="4"/>
  <c r="B146" i="4"/>
  <c r="D145" i="4"/>
  <c r="E145" i="4" s="1"/>
  <c r="C145" i="4"/>
  <c r="B145" i="4"/>
  <c r="D144" i="4"/>
  <c r="E144" i="4" s="1"/>
  <c r="C144" i="4"/>
  <c r="B144" i="4"/>
  <c r="D143" i="4"/>
  <c r="E143" i="4" s="1"/>
  <c r="C143" i="4"/>
  <c r="B143" i="4"/>
  <c r="D142" i="4"/>
  <c r="E142" i="4" s="1"/>
  <c r="C142" i="4"/>
  <c r="B142" i="4"/>
  <c r="D141" i="4"/>
  <c r="E141" i="4" s="1"/>
  <c r="C141" i="4"/>
  <c r="B141" i="4"/>
  <c r="D140" i="4"/>
  <c r="E140" i="4" s="1"/>
  <c r="C140" i="4"/>
  <c r="B140" i="4"/>
  <c r="D139" i="4"/>
  <c r="E139" i="4" s="1"/>
  <c r="C139" i="4"/>
  <c r="B139" i="4"/>
  <c r="D138" i="4"/>
  <c r="E138" i="4" s="1"/>
  <c r="C138" i="4"/>
  <c r="B138" i="4"/>
  <c r="D137" i="4"/>
  <c r="E137" i="4" s="1"/>
  <c r="C137" i="4"/>
  <c r="B137" i="4"/>
  <c r="D136" i="4"/>
  <c r="E136" i="4" s="1"/>
  <c r="C136" i="4"/>
  <c r="B136" i="4"/>
  <c r="D135" i="4"/>
  <c r="E135" i="4" s="1"/>
  <c r="C135" i="4"/>
  <c r="B135" i="4"/>
  <c r="D134" i="4"/>
  <c r="E134" i="4" s="1"/>
  <c r="C134" i="4"/>
  <c r="B134" i="4"/>
  <c r="D133" i="4"/>
  <c r="E133" i="4" s="1"/>
  <c r="C133" i="4"/>
  <c r="B133" i="4"/>
  <c r="D132" i="4"/>
  <c r="E132" i="4" s="1"/>
  <c r="C132" i="4"/>
  <c r="B132" i="4"/>
  <c r="D131" i="4"/>
  <c r="E131" i="4" s="1"/>
  <c r="C131" i="4"/>
  <c r="B131" i="4"/>
  <c r="D130" i="4"/>
  <c r="E130" i="4" s="1"/>
  <c r="C130" i="4"/>
  <c r="B130" i="4"/>
  <c r="D129" i="4"/>
  <c r="E129" i="4" s="1"/>
  <c r="C129" i="4"/>
  <c r="B129" i="4"/>
  <c r="D128" i="4"/>
  <c r="E128" i="4" s="1"/>
  <c r="C128" i="4"/>
  <c r="B128" i="4"/>
  <c r="D127" i="4"/>
  <c r="E127" i="4" s="1"/>
  <c r="C127" i="4"/>
  <c r="B127" i="4"/>
  <c r="D126" i="4"/>
  <c r="E126" i="4" s="1"/>
  <c r="C126" i="4"/>
  <c r="B126" i="4"/>
  <c r="D125" i="4"/>
  <c r="E125" i="4" s="1"/>
  <c r="C125" i="4"/>
  <c r="B125" i="4"/>
  <c r="D124" i="4"/>
  <c r="E124" i="4" s="1"/>
  <c r="C124" i="4"/>
  <c r="B124" i="4"/>
  <c r="D123" i="4"/>
  <c r="E123" i="4" s="1"/>
  <c r="C123" i="4"/>
  <c r="B123" i="4"/>
  <c r="D122" i="4"/>
  <c r="E122" i="4" s="1"/>
  <c r="C122" i="4"/>
  <c r="B122" i="4"/>
  <c r="D121" i="4"/>
  <c r="E121" i="4" s="1"/>
  <c r="C121" i="4"/>
  <c r="B121" i="4"/>
  <c r="D120" i="4"/>
  <c r="E120" i="4" s="1"/>
  <c r="C120" i="4"/>
  <c r="B120" i="4"/>
  <c r="D119" i="4"/>
  <c r="E119" i="4" s="1"/>
  <c r="C119" i="4"/>
  <c r="B119" i="4"/>
  <c r="D118" i="4"/>
  <c r="E118" i="4" s="1"/>
  <c r="C118" i="4"/>
  <c r="B118" i="4"/>
  <c r="D117" i="4"/>
  <c r="E117" i="4" s="1"/>
  <c r="C117" i="4"/>
  <c r="B117" i="4"/>
  <c r="D116" i="4"/>
  <c r="E116" i="4" s="1"/>
  <c r="C116" i="4"/>
  <c r="B116" i="4"/>
  <c r="D115" i="4"/>
  <c r="E115" i="4" s="1"/>
  <c r="C115" i="4"/>
  <c r="B115" i="4"/>
  <c r="D114" i="4"/>
  <c r="E114" i="4" s="1"/>
  <c r="C114" i="4"/>
  <c r="B114" i="4"/>
  <c r="D113" i="4"/>
  <c r="E113" i="4" s="1"/>
  <c r="C113" i="4"/>
  <c r="B113" i="4"/>
  <c r="D112" i="4"/>
  <c r="E112" i="4" s="1"/>
  <c r="C112" i="4"/>
  <c r="B112" i="4"/>
  <c r="E111" i="4"/>
  <c r="D111" i="4"/>
  <c r="C111" i="4"/>
  <c r="B111" i="4"/>
  <c r="E110" i="4"/>
  <c r="D110" i="4"/>
  <c r="C110" i="4"/>
  <c r="B110" i="4"/>
  <c r="E109" i="4"/>
  <c r="D109" i="4"/>
  <c r="C109" i="4"/>
  <c r="B109" i="4"/>
  <c r="E108" i="4"/>
  <c r="D108" i="4"/>
  <c r="C108" i="4"/>
  <c r="B108" i="4"/>
  <c r="E107" i="4"/>
  <c r="D107" i="4"/>
  <c r="C107" i="4"/>
  <c r="B107" i="4"/>
  <c r="E106" i="4"/>
  <c r="D106" i="4"/>
  <c r="C106" i="4"/>
  <c r="B106" i="4"/>
  <c r="E105" i="4"/>
  <c r="D105" i="4"/>
  <c r="C105" i="4"/>
  <c r="B105" i="4"/>
  <c r="E104" i="4"/>
  <c r="D104" i="4"/>
  <c r="C104" i="4"/>
  <c r="B104" i="4"/>
  <c r="E103" i="4"/>
  <c r="D103" i="4"/>
  <c r="C103" i="4"/>
  <c r="B103" i="4"/>
  <c r="E102" i="4"/>
  <c r="D102" i="4"/>
  <c r="C102" i="4"/>
  <c r="B102" i="4"/>
  <c r="E101" i="4"/>
  <c r="D101" i="4"/>
  <c r="C101" i="4"/>
  <c r="B101" i="4"/>
  <c r="E100" i="4"/>
  <c r="D100" i="4"/>
  <c r="C100" i="4"/>
  <c r="B100" i="4"/>
  <c r="E99" i="4"/>
  <c r="D99" i="4"/>
  <c r="C99" i="4"/>
  <c r="B99" i="4"/>
  <c r="E98" i="4"/>
  <c r="D98" i="4"/>
  <c r="C98" i="4"/>
  <c r="B98" i="4"/>
  <c r="E97" i="4"/>
  <c r="D97" i="4"/>
  <c r="C97" i="4"/>
  <c r="B97" i="4"/>
  <c r="E96" i="4"/>
  <c r="D96" i="4"/>
  <c r="C96" i="4"/>
  <c r="B96" i="4"/>
  <c r="E95" i="4"/>
  <c r="D95" i="4"/>
  <c r="C95" i="4"/>
  <c r="B95" i="4"/>
  <c r="E94" i="4"/>
  <c r="D94" i="4"/>
  <c r="C94" i="4"/>
  <c r="B94" i="4"/>
  <c r="E93" i="4"/>
  <c r="D93" i="4"/>
  <c r="C93" i="4"/>
  <c r="B93" i="4"/>
  <c r="E92" i="4"/>
  <c r="D92" i="4"/>
  <c r="C92" i="4"/>
  <c r="B92" i="4"/>
  <c r="E91" i="4"/>
  <c r="D91" i="4"/>
  <c r="C91" i="4"/>
  <c r="B91" i="4"/>
  <c r="E90" i="4"/>
  <c r="D90" i="4"/>
  <c r="C90" i="4"/>
  <c r="B90" i="4"/>
  <c r="E89" i="4"/>
  <c r="D89" i="4"/>
  <c r="C89" i="4"/>
  <c r="B89" i="4"/>
  <c r="E88" i="4"/>
  <c r="D88" i="4"/>
  <c r="C88" i="4"/>
  <c r="B88" i="4"/>
  <c r="E87" i="4"/>
  <c r="D87" i="4"/>
  <c r="C87" i="4"/>
  <c r="B87" i="4"/>
  <c r="E86" i="4"/>
  <c r="D86" i="4"/>
  <c r="C86" i="4"/>
  <c r="B86" i="4"/>
  <c r="E85" i="4"/>
  <c r="D85" i="4"/>
  <c r="C85" i="4"/>
  <c r="B85" i="4"/>
  <c r="E84" i="4"/>
  <c r="D84" i="4"/>
  <c r="C84" i="4"/>
  <c r="B84" i="4"/>
  <c r="E83" i="4"/>
  <c r="D83" i="4"/>
  <c r="C83" i="4"/>
  <c r="B83" i="4"/>
  <c r="E82" i="4"/>
  <c r="D82" i="4"/>
  <c r="C82" i="4"/>
  <c r="B82" i="4"/>
  <c r="E81" i="4"/>
  <c r="D81" i="4"/>
  <c r="C81" i="4"/>
  <c r="B81" i="4"/>
  <c r="E80" i="4"/>
  <c r="D80" i="4"/>
  <c r="C80" i="4"/>
  <c r="B80" i="4"/>
  <c r="E79" i="4"/>
  <c r="D79" i="4"/>
  <c r="C79" i="4"/>
  <c r="B79" i="4"/>
  <c r="E78" i="4"/>
  <c r="D78" i="4"/>
  <c r="C78" i="4"/>
  <c r="B78" i="4"/>
  <c r="E77" i="4"/>
  <c r="D77" i="4"/>
  <c r="C77" i="4"/>
  <c r="B77" i="4"/>
  <c r="E76" i="4"/>
  <c r="D76" i="4"/>
  <c r="C76" i="4"/>
  <c r="B76" i="4"/>
  <c r="E75" i="4"/>
  <c r="D75" i="4"/>
  <c r="C75" i="4"/>
  <c r="B75" i="4"/>
  <c r="E74" i="4"/>
  <c r="D74" i="4"/>
  <c r="C74" i="4"/>
  <c r="B74" i="4"/>
  <c r="E73" i="4"/>
  <c r="D73" i="4"/>
  <c r="C73" i="4"/>
  <c r="B73" i="4"/>
  <c r="E72" i="4"/>
  <c r="D72" i="4"/>
  <c r="C72" i="4"/>
  <c r="B72" i="4"/>
  <c r="E71" i="4"/>
  <c r="D71" i="4"/>
  <c r="C71" i="4"/>
  <c r="B71" i="4"/>
  <c r="E70" i="4"/>
  <c r="D70" i="4"/>
  <c r="C70" i="4"/>
  <c r="B70" i="4"/>
  <c r="E69" i="4"/>
  <c r="D69" i="4"/>
  <c r="C69" i="4"/>
  <c r="B69" i="4"/>
  <c r="E68" i="4"/>
  <c r="D68" i="4"/>
  <c r="C68" i="4"/>
  <c r="B68" i="4"/>
  <c r="E67" i="4"/>
  <c r="D67" i="4"/>
  <c r="C67" i="4"/>
  <c r="B67" i="4"/>
  <c r="E66" i="4"/>
  <c r="D66" i="4"/>
  <c r="C66" i="4"/>
  <c r="B66" i="4"/>
  <c r="E65" i="4"/>
  <c r="D65" i="4"/>
  <c r="C65" i="4"/>
  <c r="B65" i="4"/>
  <c r="E64" i="4"/>
  <c r="D64" i="4"/>
  <c r="C64" i="4"/>
  <c r="B64" i="4"/>
  <c r="E63" i="4"/>
  <c r="D63" i="4"/>
  <c r="C63" i="4"/>
  <c r="B63" i="4"/>
  <c r="E62" i="4"/>
  <c r="D62" i="4"/>
  <c r="C62" i="4"/>
  <c r="B62" i="4"/>
  <c r="E61" i="4"/>
  <c r="D61" i="4"/>
  <c r="C61" i="4"/>
  <c r="B61" i="4"/>
  <c r="E60" i="4"/>
  <c r="D60" i="4"/>
  <c r="C60" i="4"/>
  <c r="B60" i="4"/>
  <c r="E59" i="4"/>
  <c r="D59" i="4"/>
  <c r="C59" i="4"/>
  <c r="B59" i="4"/>
  <c r="E58" i="4"/>
  <c r="D58" i="4"/>
  <c r="C58" i="4"/>
  <c r="B58" i="4"/>
  <c r="E57" i="4"/>
  <c r="D57" i="4"/>
  <c r="C57" i="4"/>
  <c r="B57" i="4"/>
  <c r="E56" i="4"/>
  <c r="D56" i="4"/>
  <c r="C56" i="4"/>
  <c r="B56" i="4"/>
  <c r="E55" i="4"/>
  <c r="D55" i="4"/>
  <c r="C55" i="4"/>
  <c r="B55" i="4"/>
  <c r="E54" i="4"/>
  <c r="D54" i="4"/>
  <c r="C54" i="4"/>
  <c r="B54" i="4"/>
  <c r="E53" i="4"/>
  <c r="D53" i="4"/>
  <c r="C53" i="4"/>
  <c r="B53" i="4"/>
  <c r="E52" i="4"/>
  <c r="D52" i="4"/>
  <c r="C52" i="4"/>
  <c r="B52" i="4"/>
  <c r="E51" i="4"/>
  <c r="D51" i="4"/>
  <c r="C51" i="4"/>
  <c r="B51" i="4"/>
  <c r="E50" i="4"/>
  <c r="D50" i="4"/>
  <c r="C50" i="4"/>
  <c r="B50" i="4"/>
  <c r="E49" i="4"/>
  <c r="D49" i="4"/>
  <c r="C49" i="4"/>
  <c r="B49" i="4"/>
  <c r="E48" i="4"/>
  <c r="D48" i="4"/>
  <c r="C48" i="4"/>
  <c r="B48" i="4"/>
  <c r="E47" i="4"/>
  <c r="D47" i="4"/>
  <c r="C47" i="4"/>
  <c r="B47" i="4"/>
  <c r="E46" i="4"/>
  <c r="D46" i="4"/>
  <c r="C46" i="4"/>
  <c r="B46" i="4"/>
  <c r="E45" i="4"/>
  <c r="D45" i="4"/>
  <c r="C45" i="4"/>
  <c r="B45" i="4"/>
  <c r="E44" i="4"/>
  <c r="D44" i="4"/>
  <c r="C44" i="4"/>
  <c r="B44" i="4"/>
  <c r="E43" i="4"/>
  <c r="D43" i="4"/>
  <c r="C43" i="4"/>
  <c r="B43" i="4"/>
  <c r="E42" i="4"/>
  <c r="D42" i="4"/>
  <c r="C42" i="4"/>
  <c r="B42" i="4"/>
  <c r="E41" i="4"/>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B22" i="4"/>
  <c r="E21" i="4"/>
  <c r="D21" i="4"/>
  <c r="C21" i="4"/>
  <c r="B21" i="4"/>
  <c r="E20" i="4"/>
  <c r="D20" i="4"/>
  <c r="C20" i="4"/>
  <c r="B20" i="4"/>
  <c r="E19" i="4"/>
  <c r="D19" i="4"/>
  <c r="C19" i="4"/>
  <c r="B19" i="4"/>
  <c r="E18" i="4"/>
  <c r="D18" i="4"/>
  <c r="C18" i="4"/>
  <c r="B18" i="4"/>
  <c r="E17" i="4"/>
  <c r="D17" i="4"/>
  <c r="C17" i="4"/>
  <c r="B17" i="4"/>
  <c r="E16" i="4"/>
  <c r="D16" i="4"/>
  <c r="C16" i="4"/>
  <c r="B16" i="4"/>
  <c r="E15" i="4"/>
  <c r="D15" i="4"/>
  <c r="C15" i="4"/>
  <c r="B15" i="4"/>
  <c r="E14" i="4"/>
  <c r="D14" i="4"/>
  <c r="C14" i="4"/>
  <c r="B14" i="4"/>
  <c r="E13" i="4"/>
  <c r="D13" i="4"/>
  <c r="C13" i="4"/>
  <c r="B13" i="4"/>
  <c r="E12" i="4"/>
  <c r="D12" i="4"/>
  <c r="C12" i="4"/>
  <c r="B12" i="4"/>
  <c r="E11" i="4"/>
  <c r="D11" i="4"/>
  <c r="C11" i="4"/>
  <c r="B11" i="4"/>
  <c r="E10" i="4"/>
  <c r="D10" i="4"/>
  <c r="C10" i="4"/>
  <c r="B10" i="4"/>
  <c r="E9" i="4"/>
  <c r="D9" i="4"/>
  <c r="C9" i="4"/>
  <c r="B9" i="4"/>
  <c r="E8" i="4"/>
  <c r="D8" i="4"/>
  <c r="C8" i="4"/>
  <c r="B8" i="4"/>
  <c r="E7" i="4"/>
  <c r="D7" i="4"/>
  <c r="C7" i="4"/>
  <c r="B7" i="4"/>
  <c r="E6" i="4"/>
  <c r="D6" i="4"/>
  <c r="C6" i="4"/>
  <c r="B6" i="4"/>
  <c r="E5" i="4"/>
  <c r="D5" i="4"/>
  <c r="C5" i="4"/>
  <c r="B5" i="4"/>
  <c r="E4" i="4"/>
  <c r="D4" i="4"/>
  <c r="C4" i="4"/>
  <c r="B4" i="4"/>
  <c r="E3" i="4"/>
  <c r="D3" i="4"/>
  <c r="C3" i="4"/>
  <c r="B3" i="4"/>
  <c r="E2" i="4"/>
  <c r="D2" i="4"/>
  <c r="C2" i="4"/>
  <c r="B2" i="4"/>
  <c r="E1" i="4"/>
  <c r="D1" i="4"/>
  <c r="C1" i="4"/>
  <c r="B1" i="4"/>
  <c r="E196" i="5"/>
  <c r="D196" i="5"/>
  <c r="C196" i="5"/>
  <c r="B196" i="5"/>
  <c r="E195" i="5"/>
  <c r="D195" i="5"/>
  <c r="C195" i="5"/>
  <c r="B195" i="5"/>
  <c r="E194" i="5"/>
  <c r="D194" i="5"/>
  <c r="C194" i="5"/>
  <c r="B194" i="5"/>
  <c r="E193" i="5"/>
  <c r="D193" i="5"/>
  <c r="C193" i="5"/>
  <c r="B193" i="5"/>
  <c r="E192" i="5"/>
  <c r="D192" i="5"/>
  <c r="C192" i="5"/>
  <c r="B192" i="5"/>
  <c r="E191" i="5"/>
  <c r="D191" i="5"/>
  <c r="C191" i="5"/>
  <c r="B191" i="5"/>
  <c r="E190" i="5"/>
  <c r="D190" i="5"/>
  <c r="C190" i="5"/>
  <c r="B190" i="5"/>
  <c r="E189" i="5"/>
  <c r="D189" i="5"/>
  <c r="C189" i="5"/>
  <c r="B189" i="5"/>
  <c r="E188" i="5"/>
  <c r="D188" i="5"/>
  <c r="C188" i="5"/>
  <c r="B188" i="5"/>
  <c r="E187" i="5"/>
  <c r="D187" i="5"/>
  <c r="C187" i="5"/>
  <c r="B187" i="5"/>
  <c r="E186" i="5"/>
  <c r="D186" i="5"/>
  <c r="C186" i="5"/>
  <c r="B186" i="5"/>
  <c r="E185" i="5"/>
  <c r="D185" i="5"/>
  <c r="C185" i="5"/>
  <c r="B185" i="5"/>
  <c r="E184" i="5"/>
  <c r="D184" i="5"/>
  <c r="C184" i="5"/>
  <c r="B184" i="5"/>
  <c r="E183" i="5"/>
  <c r="D183" i="5"/>
  <c r="C183" i="5"/>
  <c r="B183" i="5"/>
  <c r="E182" i="5"/>
  <c r="D182" i="5"/>
  <c r="C182" i="5"/>
  <c r="B182" i="5"/>
  <c r="E181" i="5"/>
  <c r="D181" i="5"/>
  <c r="C181" i="5"/>
  <c r="B181" i="5"/>
  <c r="E180" i="5"/>
  <c r="D180" i="5"/>
  <c r="C180" i="5"/>
  <c r="B180" i="5"/>
  <c r="E179" i="5"/>
  <c r="D179" i="5"/>
  <c r="C179" i="5"/>
  <c r="B179" i="5"/>
  <c r="E178" i="5"/>
  <c r="D178" i="5"/>
  <c r="C178" i="5"/>
  <c r="B178" i="5"/>
  <c r="E177" i="5"/>
  <c r="D177" i="5"/>
  <c r="C177" i="5"/>
  <c r="B177" i="5"/>
  <c r="E176" i="5"/>
  <c r="D176" i="5"/>
  <c r="C176" i="5"/>
  <c r="B176" i="5"/>
  <c r="E175" i="5"/>
  <c r="D175" i="5"/>
  <c r="C175" i="5"/>
  <c r="B175" i="5"/>
  <c r="E174" i="5"/>
  <c r="D174" i="5"/>
  <c r="C174" i="5"/>
  <c r="B174" i="5"/>
  <c r="E173" i="5"/>
  <c r="D173" i="5"/>
  <c r="C173" i="5"/>
  <c r="B173" i="5"/>
  <c r="E172" i="5"/>
  <c r="D172" i="5"/>
  <c r="C172" i="5"/>
  <c r="B172" i="5"/>
  <c r="E171" i="5"/>
  <c r="D171" i="5"/>
  <c r="C171" i="5"/>
  <c r="B171" i="5"/>
  <c r="E170" i="5"/>
  <c r="D170" i="5"/>
  <c r="C170" i="5"/>
  <c r="B170" i="5"/>
  <c r="E169" i="5"/>
  <c r="D169" i="5"/>
  <c r="C169" i="5"/>
  <c r="B169" i="5"/>
  <c r="E168" i="5"/>
  <c r="D168" i="5"/>
  <c r="C168" i="5"/>
  <c r="B168" i="5"/>
  <c r="E167" i="5"/>
  <c r="D167" i="5"/>
  <c r="C167" i="5"/>
  <c r="B167" i="5"/>
  <c r="E166" i="5"/>
  <c r="D166" i="5"/>
  <c r="C166" i="5"/>
  <c r="B166" i="5"/>
  <c r="E165" i="5"/>
  <c r="D165" i="5"/>
  <c r="C165" i="5"/>
  <c r="B165" i="5"/>
  <c r="E164" i="5"/>
  <c r="D164" i="5"/>
  <c r="C164" i="5"/>
  <c r="B164" i="5"/>
  <c r="E163" i="5"/>
  <c r="D163" i="5"/>
  <c r="C163" i="5"/>
  <c r="B163" i="5"/>
  <c r="E162" i="5"/>
  <c r="D162" i="5"/>
  <c r="C162" i="5"/>
  <c r="B162" i="5"/>
  <c r="E161" i="5"/>
  <c r="D161" i="5"/>
  <c r="C161" i="5"/>
  <c r="B161" i="5"/>
  <c r="E160" i="5"/>
  <c r="D160" i="5"/>
  <c r="C160" i="5"/>
  <c r="B160" i="5"/>
  <c r="E159" i="5"/>
  <c r="D159" i="5"/>
  <c r="C159" i="5"/>
  <c r="B159" i="5"/>
  <c r="E158" i="5"/>
  <c r="D158" i="5"/>
  <c r="C158" i="5"/>
  <c r="B158" i="5"/>
  <c r="E157" i="5"/>
  <c r="D157" i="5"/>
  <c r="C157" i="5"/>
  <c r="B157" i="5"/>
  <c r="E156" i="5"/>
  <c r="D156" i="5"/>
  <c r="C156" i="5"/>
  <c r="B156" i="5"/>
  <c r="E155" i="5"/>
  <c r="D155" i="5"/>
  <c r="C155" i="5"/>
  <c r="B155" i="5"/>
  <c r="E154" i="5"/>
  <c r="D154" i="5"/>
  <c r="C154" i="5"/>
  <c r="B154" i="5"/>
  <c r="E153" i="5"/>
  <c r="D153" i="5"/>
  <c r="C153" i="5"/>
  <c r="B153" i="5"/>
  <c r="E152" i="5"/>
  <c r="D152" i="5"/>
  <c r="C152" i="5"/>
  <c r="B152" i="5"/>
  <c r="E151" i="5"/>
  <c r="D151" i="5"/>
  <c r="C151" i="5"/>
  <c r="B151" i="5"/>
  <c r="E150" i="5"/>
  <c r="D150" i="5"/>
  <c r="C150" i="5"/>
  <c r="B150" i="5"/>
  <c r="E149" i="5"/>
  <c r="D149" i="5"/>
  <c r="C149" i="5"/>
  <c r="B149" i="5"/>
  <c r="E148" i="5"/>
  <c r="D148" i="5"/>
  <c r="C148" i="5"/>
  <c r="B148" i="5"/>
  <c r="E147" i="5"/>
  <c r="D147" i="5"/>
  <c r="C147" i="5"/>
  <c r="B147" i="5"/>
  <c r="E146" i="5"/>
  <c r="D146" i="5"/>
  <c r="C146" i="5"/>
  <c r="B146" i="5"/>
  <c r="E145" i="5"/>
  <c r="D145" i="5"/>
  <c r="C145" i="5"/>
  <c r="B145" i="5"/>
  <c r="E144" i="5"/>
  <c r="D144" i="5"/>
  <c r="C144" i="5"/>
  <c r="B144" i="5"/>
  <c r="E143" i="5"/>
  <c r="D143" i="5"/>
  <c r="C143" i="5"/>
  <c r="B143" i="5"/>
  <c r="E142" i="5"/>
  <c r="D142" i="5"/>
  <c r="C142" i="5"/>
  <c r="B142" i="5"/>
  <c r="E141" i="5"/>
  <c r="D141" i="5"/>
  <c r="C141" i="5"/>
  <c r="B141" i="5"/>
  <c r="E140" i="5"/>
  <c r="D140" i="5"/>
  <c r="C140" i="5"/>
  <c r="B140" i="5"/>
  <c r="E139" i="5"/>
  <c r="D139" i="5"/>
  <c r="C139" i="5"/>
  <c r="B139" i="5"/>
  <c r="E138" i="5"/>
  <c r="D138" i="5"/>
  <c r="C138" i="5"/>
  <c r="B138" i="5"/>
  <c r="E137" i="5"/>
  <c r="D137" i="5"/>
  <c r="C137" i="5"/>
  <c r="B137" i="5"/>
  <c r="E136" i="5"/>
  <c r="D136" i="5"/>
  <c r="C136" i="5"/>
  <c r="B136" i="5"/>
  <c r="E135" i="5"/>
  <c r="D135" i="5"/>
  <c r="C135" i="5"/>
  <c r="B135" i="5"/>
  <c r="E134" i="5"/>
  <c r="D134" i="5"/>
  <c r="C134" i="5"/>
  <c r="B134" i="5"/>
  <c r="E133" i="5"/>
  <c r="D133" i="5"/>
  <c r="C133" i="5"/>
  <c r="B133" i="5"/>
  <c r="E132" i="5"/>
  <c r="D132" i="5"/>
  <c r="C132" i="5"/>
  <c r="B132" i="5"/>
  <c r="E131" i="5"/>
  <c r="D131" i="5"/>
  <c r="C131" i="5"/>
  <c r="B131" i="5"/>
  <c r="E130" i="5"/>
  <c r="D130" i="5"/>
  <c r="C130" i="5"/>
  <c r="B130" i="5"/>
  <c r="E129" i="5"/>
  <c r="D129" i="5"/>
  <c r="C129" i="5"/>
  <c r="B129" i="5"/>
  <c r="E128" i="5"/>
  <c r="D128" i="5"/>
  <c r="C128" i="5"/>
  <c r="B128" i="5"/>
  <c r="E127" i="5"/>
  <c r="D127" i="5"/>
  <c r="C127" i="5"/>
  <c r="B127" i="5"/>
  <c r="E126" i="5"/>
  <c r="D126" i="5"/>
  <c r="C126" i="5"/>
  <c r="B126" i="5"/>
  <c r="E125" i="5"/>
  <c r="D125" i="5"/>
  <c r="C125" i="5"/>
  <c r="B125" i="5"/>
  <c r="E124" i="5"/>
  <c r="D124" i="5"/>
  <c r="C124" i="5"/>
  <c r="B124" i="5"/>
  <c r="E123" i="5"/>
  <c r="D123" i="5"/>
  <c r="C123" i="5"/>
  <c r="B123" i="5"/>
  <c r="E122" i="5"/>
  <c r="D122" i="5"/>
  <c r="C122" i="5"/>
  <c r="B122" i="5"/>
  <c r="E121" i="5"/>
  <c r="D121" i="5"/>
  <c r="C121" i="5"/>
  <c r="B121" i="5"/>
  <c r="E120" i="5"/>
  <c r="D120" i="5"/>
  <c r="C120" i="5"/>
  <c r="B120" i="5"/>
  <c r="E119" i="5"/>
  <c r="D119" i="5"/>
  <c r="C119" i="5"/>
  <c r="B119" i="5"/>
  <c r="E118" i="5"/>
  <c r="D118" i="5"/>
  <c r="C118" i="5"/>
  <c r="B118" i="5"/>
  <c r="E117" i="5"/>
  <c r="D117" i="5"/>
  <c r="C117" i="5"/>
  <c r="B117" i="5"/>
  <c r="E116" i="5"/>
  <c r="D116" i="5"/>
  <c r="C116" i="5"/>
  <c r="B116" i="5"/>
  <c r="E115" i="5"/>
  <c r="D115" i="5"/>
  <c r="C115" i="5"/>
  <c r="B115" i="5"/>
  <c r="E114" i="5"/>
  <c r="D114" i="5"/>
  <c r="C114" i="5"/>
  <c r="B114" i="5"/>
  <c r="E113" i="5"/>
  <c r="D113" i="5"/>
  <c r="C113" i="5"/>
  <c r="B113" i="5"/>
  <c r="E112" i="5"/>
  <c r="D112" i="5"/>
  <c r="C112" i="5"/>
  <c r="B112" i="5"/>
  <c r="E111" i="5"/>
  <c r="D111" i="5"/>
  <c r="C111" i="5"/>
  <c r="B111" i="5"/>
  <c r="E110" i="5"/>
  <c r="D110" i="5"/>
  <c r="C110" i="5"/>
  <c r="B110" i="5"/>
  <c r="E109" i="5"/>
  <c r="D109" i="5"/>
  <c r="C109" i="5"/>
  <c r="B109" i="5"/>
  <c r="E108" i="5"/>
  <c r="D108" i="5"/>
  <c r="C108" i="5"/>
  <c r="B108" i="5"/>
  <c r="E107" i="5"/>
  <c r="D107" i="5"/>
  <c r="C107" i="5"/>
  <c r="B107" i="5"/>
  <c r="E106" i="5"/>
  <c r="D106" i="5"/>
  <c r="C106" i="5"/>
  <c r="B106" i="5"/>
  <c r="E105" i="5"/>
  <c r="D105" i="5"/>
  <c r="C105" i="5"/>
  <c r="B105" i="5"/>
  <c r="E104" i="5"/>
  <c r="D104" i="5"/>
  <c r="C104" i="5"/>
  <c r="B104" i="5"/>
  <c r="E103" i="5"/>
  <c r="D103" i="5"/>
  <c r="C103" i="5"/>
  <c r="B103" i="5"/>
  <c r="E102" i="5"/>
  <c r="D102" i="5"/>
  <c r="C102" i="5"/>
  <c r="B102" i="5"/>
  <c r="E101" i="5"/>
  <c r="D101" i="5"/>
  <c r="C101" i="5"/>
  <c r="B101" i="5"/>
  <c r="E100" i="5"/>
  <c r="D100" i="5"/>
  <c r="C100" i="5"/>
  <c r="B100" i="5"/>
  <c r="E99" i="5"/>
  <c r="D99" i="5"/>
  <c r="C99" i="5"/>
  <c r="B99" i="5"/>
  <c r="E98" i="5"/>
  <c r="D98" i="5"/>
  <c r="C98" i="5"/>
  <c r="B98" i="5"/>
  <c r="E97" i="5"/>
  <c r="D97" i="5"/>
  <c r="C97" i="5"/>
  <c r="B97" i="5"/>
  <c r="E96" i="5"/>
  <c r="D96" i="5"/>
  <c r="C96" i="5"/>
  <c r="B96" i="5"/>
  <c r="E95" i="5"/>
  <c r="D95" i="5"/>
  <c r="C95" i="5"/>
  <c r="B95" i="5"/>
  <c r="E94" i="5"/>
  <c r="D94" i="5"/>
  <c r="C94" i="5"/>
  <c r="B94" i="5"/>
  <c r="E93" i="5"/>
  <c r="D93" i="5"/>
  <c r="C93" i="5"/>
  <c r="B93" i="5"/>
  <c r="E92" i="5"/>
  <c r="D92" i="5"/>
  <c r="C92" i="5"/>
  <c r="B92" i="5"/>
  <c r="E91" i="5"/>
  <c r="D91" i="5"/>
  <c r="C91" i="5"/>
  <c r="B91" i="5"/>
  <c r="E90" i="5"/>
  <c r="D90" i="5"/>
  <c r="C90" i="5"/>
  <c r="B90" i="5"/>
  <c r="E89" i="5"/>
  <c r="D89" i="5"/>
  <c r="C89" i="5"/>
  <c r="B89" i="5"/>
  <c r="E88" i="5"/>
  <c r="D88" i="5"/>
  <c r="C88" i="5"/>
  <c r="B88" i="5"/>
  <c r="E87" i="5"/>
  <c r="D87" i="5"/>
  <c r="C87" i="5"/>
  <c r="B87" i="5"/>
  <c r="E86" i="5"/>
  <c r="D86" i="5"/>
  <c r="C86" i="5"/>
  <c r="B86" i="5"/>
  <c r="E85" i="5"/>
  <c r="D85" i="5"/>
  <c r="C85" i="5"/>
  <c r="B85" i="5"/>
  <c r="E84" i="5"/>
  <c r="D84" i="5"/>
  <c r="C84" i="5"/>
  <c r="B84" i="5"/>
  <c r="E83" i="5"/>
  <c r="D83" i="5"/>
  <c r="C83" i="5"/>
  <c r="B83" i="5"/>
  <c r="E82" i="5"/>
  <c r="D82" i="5"/>
  <c r="C82" i="5"/>
  <c r="B82" i="5"/>
  <c r="E81" i="5"/>
  <c r="D81" i="5"/>
  <c r="C81" i="5"/>
  <c r="B81" i="5"/>
  <c r="E80" i="5"/>
  <c r="D80" i="5"/>
  <c r="C80" i="5"/>
  <c r="B80" i="5"/>
  <c r="E79" i="5"/>
  <c r="D79" i="5"/>
  <c r="C79" i="5"/>
  <c r="B79" i="5"/>
  <c r="E78" i="5"/>
  <c r="D78" i="5"/>
  <c r="C78" i="5"/>
  <c r="B78" i="5"/>
  <c r="E77" i="5"/>
  <c r="D77" i="5"/>
  <c r="C77" i="5"/>
  <c r="B77" i="5"/>
  <c r="E76" i="5"/>
  <c r="D76" i="5"/>
  <c r="C76" i="5"/>
  <c r="B76" i="5"/>
  <c r="E75" i="5"/>
  <c r="D75" i="5"/>
  <c r="C75" i="5"/>
  <c r="B75" i="5"/>
  <c r="E74" i="5"/>
  <c r="D74" i="5"/>
  <c r="C74" i="5"/>
  <c r="B74" i="5"/>
  <c r="E73" i="5"/>
  <c r="D73" i="5"/>
  <c r="C73" i="5"/>
  <c r="B73" i="5"/>
  <c r="E72" i="5"/>
  <c r="D72" i="5"/>
  <c r="C72" i="5"/>
  <c r="B72" i="5"/>
  <c r="E71" i="5"/>
  <c r="D71" i="5"/>
  <c r="C71" i="5"/>
  <c r="B71" i="5"/>
  <c r="E70" i="5"/>
  <c r="D70" i="5"/>
  <c r="C70" i="5"/>
  <c r="B70" i="5"/>
  <c r="E69" i="5"/>
  <c r="D69" i="5"/>
  <c r="C69" i="5"/>
  <c r="B69" i="5"/>
  <c r="E68" i="5"/>
  <c r="D68" i="5"/>
  <c r="C68" i="5"/>
  <c r="B68" i="5"/>
  <c r="E67" i="5"/>
  <c r="D67" i="5"/>
  <c r="C67" i="5"/>
  <c r="B67" i="5"/>
  <c r="E66" i="5"/>
  <c r="D66" i="5"/>
  <c r="C66" i="5"/>
  <c r="B66" i="5"/>
  <c r="E65" i="5"/>
  <c r="D65" i="5"/>
  <c r="C65" i="5"/>
  <c r="B65" i="5"/>
  <c r="E64" i="5"/>
  <c r="D64" i="5"/>
  <c r="C64" i="5"/>
  <c r="B64" i="5"/>
  <c r="E63" i="5"/>
  <c r="D63" i="5"/>
  <c r="C63" i="5"/>
  <c r="B63" i="5"/>
  <c r="E62" i="5"/>
  <c r="D62" i="5"/>
  <c r="C62" i="5"/>
  <c r="B62" i="5"/>
  <c r="E61" i="5"/>
  <c r="D61" i="5"/>
  <c r="C61" i="5"/>
  <c r="B61" i="5"/>
  <c r="E60" i="5"/>
  <c r="D60" i="5"/>
  <c r="C60" i="5"/>
  <c r="B60" i="5"/>
  <c r="E59" i="5"/>
  <c r="D59" i="5"/>
  <c r="C59" i="5"/>
  <c r="B59" i="5"/>
  <c r="E58" i="5"/>
  <c r="D58" i="5"/>
  <c r="C58" i="5"/>
  <c r="B58" i="5"/>
  <c r="E57" i="5"/>
  <c r="D57" i="5"/>
  <c r="C57" i="5"/>
  <c r="B57" i="5"/>
  <c r="E56" i="5"/>
  <c r="D56" i="5"/>
  <c r="C56" i="5"/>
  <c r="B56" i="5"/>
  <c r="E55" i="5"/>
  <c r="D55" i="5"/>
  <c r="C55" i="5"/>
  <c r="B55" i="5"/>
  <c r="E54" i="5"/>
  <c r="D54" i="5"/>
  <c r="C54" i="5"/>
  <c r="B54" i="5"/>
  <c r="E53" i="5"/>
  <c r="D53" i="5"/>
  <c r="C53" i="5"/>
  <c r="B53" i="5"/>
  <c r="E52" i="5"/>
  <c r="D52" i="5"/>
  <c r="C52" i="5"/>
  <c r="B52" i="5"/>
  <c r="E51" i="5"/>
  <c r="D51" i="5"/>
  <c r="C51" i="5"/>
  <c r="B51" i="5"/>
  <c r="E50" i="5"/>
  <c r="D50" i="5"/>
  <c r="C50" i="5"/>
  <c r="B50" i="5"/>
  <c r="E49" i="5"/>
  <c r="D49" i="5"/>
  <c r="C49" i="5"/>
  <c r="B49" i="5"/>
  <c r="E48" i="5"/>
  <c r="D48" i="5"/>
  <c r="C48" i="5"/>
  <c r="B48" i="5"/>
  <c r="E47" i="5"/>
  <c r="D47" i="5"/>
  <c r="C47" i="5"/>
  <c r="B47" i="5"/>
  <c r="E46" i="5"/>
  <c r="D46" i="5"/>
  <c r="C46" i="5"/>
  <c r="B46" i="5"/>
  <c r="E45" i="5"/>
  <c r="D45" i="5"/>
  <c r="C45" i="5"/>
  <c r="B45" i="5"/>
  <c r="E44" i="5"/>
  <c r="D44" i="5"/>
  <c r="C44" i="5"/>
  <c r="B44" i="5"/>
  <c r="E43" i="5"/>
  <c r="D43" i="5"/>
  <c r="C43" i="5"/>
  <c r="B43" i="5"/>
  <c r="E42" i="5"/>
  <c r="D42" i="5"/>
  <c r="C42" i="5"/>
  <c r="B42" i="5"/>
  <c r="E41" i="5"/>
  <c r="D41" i="5"/>
  <c r="C41" i="5"/>
  <c r="B41" i="5"/>
  <c r="E40" i="5"/>
  <c r="D40" i="5"/>
  <c r="C40" i="5"/>
  <c r="B40" i="5"/>
  <c r="E39" i="5"/>
  <c r="D39" i="5"/>
  <c r="C39" i="5"/>
  <c r="B39" i="5"/>
  <c r="E38" i="5"/>
  <c r="D38" i="5"/>
  <c r="C38" i="5"/>
  <c r="B38" i="5"/>
  <c r="E37" i="5"/>
  <c r="D37" i="5"/>
  <c r="C37" i="5"/>
  <c r="B37" i="5"/>
  <c r="E36" i="5"/>
  <c r="D36" i="5"/>
  <c r="C36" i="5"/>
  <c r="B36" i="5"/>
  <c r="E35" i="5"/>
  <c r="D35" i="5"/>
  <c r="C35" i="5"/>
  <c r="B35" i="5"/>
  <c r="E34" i="5"/>
  <c r="D34" i="5"/>
  <c r="C34" i="5"/>
  <c r="B34" i="5"/>
  <c r="E33" i="5"/>
  <c r="D33" i="5"/>
  <c r="C33" i="5"/>
  <c r="B33" i="5"/>
  <c r="E32" i="5"/>
  <c r="D32" i="5"/>
  <c r="C32" i="5"/>
  <c r="B32" i="5"/>
  <c r="E31" i="5"/>
  <c r="D31" i="5"/>
  <c r="C31" i="5"/>
  <c r="B31" i="5"/>
  <c r="E30" i="5"/>
  <c r="D30" i="5"/>
  <c r="C30" i="5"/>
  <c r="B30" i="5"/>
  <c r="E29" i="5"/>
  <c r="D29" i="5"/>
  <c r="C29" i="5"/>
  <c r="B29" i="5"/>
  <c r="E28" i="5"/>
  <c r="D28" i="5"/>
  <c r="C28" i="5"/>
  <c r="B28" i="5"/>
  <c r="E27" i="5"/>
  <c r="D27" i="5"/>
  <c r="C27" i="5"/>
  <c r="B27" i="5"/>
  <c r="E26" i="5"/>
  <c r="D26" i="5"/>
  <c r="C26" i="5"/>
  <c r="B26" i="5"/>
  <c r="E25" i="5"/>
  <c r="D25" i="5"/>
  <c r="C25" i="5"/>
  <c r="B25" i="5"/>
  <c r="E24" i="5"/>
  <c r="D24" i="5"/>
  <c r="C24" i="5"/>
  <c r="B24" i="5"/>
  <c r="E23" i="5"/>
  <c r="D23" i="5"/>
  <c r="C23" i="5"/>
  <c r="B23" i="5"/>
  <c r="E22" i="5"/>
  <c r="D22" i="5"/>
  <c r="C22" i="5"/>
  <c r="B22" i="5"/>
  <c r="E21" i="5"/>
  <c r="D21" i="5"/>
  <c r="C21" i="5"/>
  <c r="B21" i="5"/>
  <c r="E20" i="5"/>
  <c r="D20" i="5"/>
  <c r="C20" i="5"/>
  <c r="B20" i="5"/>
  <c r="E19" i="5"/>
  <c r="D19" i="5"/>
  <c r="C19" i="5"/>
  <c r="B19" i="5"/>
  <c r="E18" i="5"/>
  <c r="D18" i="5"/>
  <c r="C18" i="5"/>
  <c r="B18" i="5"/>
  <c r="E17" i="5"/>
  <c r="D17" i="5"/>
  <c r="C17" i="5"/>
  <c r="B17" i="5"/>
  <c r="E16" i="5"/>
  <c r="D16" i="5"/>
  <c r="C16" i="5"/>
  <c r="B16" i="5"/>
  <c r="E15" i="5"/>
  <c r="D15" i="5"/>
  <c r="C15" i="5"/>
  <c r="B15" i="5"/>
  <c r="E14" i="5"/>
  <c r="D14" i="5"/>
  <c r="C14" i="5"/>
  <c r="B14" i="5"/>
  <c r="E13" i="5"/>
  <c r="D13" i="5"/>
  <c r="C13" i="5"/>
  <c r="B13" i="5"/>
  <c r="E12" i="5"/>
  <c r="D12" i="5"/>
  <c r="C12" i="5"/>
  <c r="B12" i="5"/>
  <c r="E11" i="5"/>
  <c r="D11" i="5"/>
  <c r="C11" i="5"/>
  <c r="B11" i="5"/>
  <c r="E10" i="5"/>
  <c r="D10" i="5"/>
  <c r="C10" i="5"/>
  <c r="B10" i="5"/>
  <c r="E9" i="5"/>
  <c r="D9" i="5"/>
  <c r="C9" i="5"/>
  <c r="B9" i="5"/>
  <c r="E8" i="5"/>
  <c r="D8" i="5"/>
  <c r="C8" i="5"/>
  <c r="B8" i="5"/>
  <c r="E7" i="5"/>
  <c r="D7" i="5"/>
  <c r="C7" i="5"/>
  <c r="B7" i="5"/>
  <c r="E6" i="5"/>
  <c r="D6" i="5"/>
  <c r="C6" i="5"/>
  <c r="B6" i="5"/>
  <c r="E5" i="5"/>
  <c r="D5" i="5"/>
  <c r="C5" i="5"/>
  <c r="B5" i="5"/>
  <c r="E4" i="5"/>
  <c r="D4" i="5"/>
  <c r="C4" i="5"/>
  <c r="B4" i="5"/>
  <c r="E3" i="5"/>
  <c r="D3" i="5"/>
  <c r="C3" i="5"/>
  <c r="B3" i="5"/>
  <c r="E2" i="5"/>
  <c r="D2" i="5"/>
  <c r="C2" i="5"/>
  <c r="B2" i="5"/>
  <c r="E1" i="5"/>
  <c r="D1" i="5"/>
  <c r="C1" i="5"/>
  <c r="B1" i="5"/>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E1" i="6"/>
  <c r="D1" i="6"/>
  <c r="C1" i="6"/>
  <c r="B1" i="6"/>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D196" i="2"/>
  <c r="E196" i="2" s="1"/>
  <c r="C196" i="2"/>
  <c r="B196" i="2"/>
  <c r="D195" i="2"/>
  <c r="E195" i="2" s="1"/>
  <c r="C195" i="2"/>
  <c r="B195" i="2"/>
  <c r="D194" i="2"/>
  <c r="E194" i="2" s="1"/>
  <c r="C194" i="2"/>
  <c r="B194" i="2"/>
  <c r="D193" i="2"/>
  <c r="E193" i="2" s="1"/>
  <c r="C193" i="2"/>
  <c r="B193" i="2"/>
  <c r="D192" i="2"/>
  <c r="E192" i="2" s="1"/>
  <c r="C192" i="2"/>
  <c r="B192" i="2"/>
  <c r="D191" i="2"/>
  <c r="E191" i="2" s="1"/>
  <c r="C191" i="2"/>
  <c r="B191" i="2"/>
  <c r="D190" i="2"/>
  <c r="E190" i="2" s="1"/>
  <c r="C190" i="2"/>
  <c r="B190" i="2"/>
  <c r="D189" i="2"/>
  <c r="E189" i="2" s="1"/>
  <c r="C189" i="2"/>
  <c r="B189" i="2"/>
  <c r="D188" i="2"/>
  <c r="E188" i="2" s="1"/>
  <c r="C188" i="2"/>
  <c r="B188" i="2"/>
  <c r="D187" i="2"/>
  <c r="E187" i="2" s="1"/>
  <c r="C187" i="2"/>
  <c r="B187" i="2"/>
  <c r="D186" i="2"/>
  <c r="E186" i="2" s="1"/>
  <c r="C186" i="2"/>
  <c r="B186" i="2"/>
  <c r="D185" i="2"/>
  <c r="E185" i="2" s="1"/>
  <c r="C185" i="2"/>
  <c r="B185" i="2"/>
  <c r="D184" i="2"/>
  <c r="E184" i="2" s="1"/>
  <c r="C184" i="2"/>
  <c r="B184" i="2"/>
  <c r="D183" i="2"/>
  <c r="E183" i="2" s="1"/>
  <c r="C183" i="2"/>
  <c r="B183" i="2"/>
  <c r="D182" i="2"/>
  <c r="E182" i="2" s="1"/>
  <c r="C182" i="2"/>
  <c r="B182" i="2"/>
  <c r="D181" i="2"/>
  <c r="E181" i="2" s="1"/>
  <c r="C181" i="2"/>
  <c r="B181" i="2"/>
  <c r="D180" i="2"/>
  <c r="E180" i="2" s="1"/>
  <c r="C180" i="2"/>
  <c r="B180" i="2"/>
  <c r="D179" i="2"/>
  <c r="E179" i="2" s="1"/>
  <c r="C179" i="2"/>
  <c r="B179" i="2"/>
  <c r="D178" i="2"/>
  <c r="E178" i="2" s="1"/>
  <c r="C178" i="2"/>
  <c r="B178" i="2"/>
  <c r="D177" i="2"/>
  <c r="E177" i="2" s="1"/>
  <c r="C177" i="2"/>
  <c r="B177" i="2"/>
  <c r="D176" i="2"/>
  <c r="E176" i="2" s="1"/>
  <c r="C176" i="2"/>
  <c r="B176" i="2"/>
  <c r="D175" i="2"/>
  <c r="E175" i="2" s="1"/>
  <c r="C175" i="2"/>
  <c r="B175" i="2"/>
  <c r="D174" i="2"/>
  <c r="E174" i="2" s="1"/>
  <c r="C174" i="2"/>
  <c r="B174" i="2"/>
  <c r="D173" i="2"/>
  <c r="E173" i="2" s="1"/>
  <c r="C173" i="2"/>
  <c r="B173" i="2"/>
  <c r="D172" i="2"/>
  <c r="E172" i="2" s="1"/>
  <c r="C172" i="2"/>
  <c r="B172" i="2"/>
  <c r="D171" i="2"/>
  <c r="E171" i="2" s="1"/>
  <c r="C171" i="2"/>
  <c r="B171" i="2"/>
  <c r="D170" i="2"/>
  <c r="E170" i="2" s="1"/>
  <c r="C170" i="2"/>
  <c r="B170" i="2"/>
  <c r="D169" i="2"/>
  <c r="E169" i="2" s="1"/>
  <c r="C169" i="2"/>
  <c r="B169" i="2"/>
  <c r="D168" i="2"/>
  <c r="E168" i="2" s="1"/>
  <c r="C168" i="2"/>
  <c r="B168" i="2"/>
  <c r="D167" i="2"/>
  <c r="E167" i="2" s="1"/>
  <c r="C167" i="2"/>
  <c r="B167" i="2"/>
  <c r="D166" i="2"/>
  <c r="E166" i="2" s="1"/>
  <c r="C166" i="2"/>
  <c r="B166" i="2"/>
  <c r="D165" i="2"/>
  <c r="E165" i="2" s="1"/>
  <c r="C165" i="2"/>
  <c r="B165" i="2"/>
  <c r="D164" i="2"/>
  <c r="E164" i="2" s="1"/>
  <c r="C164" i="2"/>
  <c r="B164" i="2"/>
  <c r="D163" i="2"/>
  <c r="E163" i="2" s="1"/>
  <c r="C163" i="2"/>
  <c r="B163" i="2"/>
  <c r="D162" i="2"/>
  <c r="E162" i="2" s="1"/>
  <c r="C162" i="2"/>
  <c r="B162" i="2"/>
  <c r="D161" i="2"/>
  <c r="E161" i="2" s="1"/>
  <c r="C161" i="2"/>
  <c r="B161" i="2"/>
  <c r="D160" i="2"/>
  <c r="E160" i="2" s="1"/>
  <c r="C160" i="2"/>
  <c r="B160" i="2"/>
  <c r="D159" i="2"/>
  <c r="E159" i="2" s="1"/>
  <c r="C159" i="2"/>
  <c r="B159" i="2"/>
  <c r="D158" i="2"/>
  <c r="E158" i="2" s="1"/>
  <c r="C158" i="2"/>
  <c r="B158" i="2"/>
  <c r="D157" i="2"/>
  <c r="E157" i="2" s="1"/>
  <c r="C157" i="2"/>
  <c r="B157" i="2"/>
  <c r="D156" i="2"/>
  <c r="E156" i="2" s="1"/>
  <c r="C156" i="2"/>
  <c r="B156" i="2"/>
  <c r="D155" i="2"/>
  <c r="E155" i="2" s="1"/>
  <c r="C155" i="2"/>
  <c r="B155" i="2"/>
  <c r="D154" i="2"/>
  <c r="E154" i="2" s="1"/>
  <c r="C154" i="2"/>
  <c r="B154" i="2"/>
  <c r="D153" i="2"/>
  <c r="E153" i="2" s="1"/>
  <c r="C153" i="2"/>
  <c r="B153" i="2"/>
  <c r="D152" i="2"/>
  <c r="E152" i="2" s="1"/>
  <c r="C152" i="2"/>
  <c r="B152" i="2"/>
  <c r="D151" i="2"/>
  <c r="E151" i="2" s="1"/>
  <c r="C151" i="2"/>
  <c r="B151" i="2"/>
  <c r="D150" i="2"/>
  <c r="E150" i="2" s="1"/>
  <c r="C150" i="2"/>
  <c r="B150" i="2"/>
  <c r="D149" i="2"/>
  <c r="E149" i="2" s="1"/>
  <c r="C149" i="2"/>
  <c r="B149" i="2"/>
  <c r="D148" i="2"/>
  <c r="E148" i="2" s="1"/>
  <c r="C148" i="2"/>
  <c r="B148" i="2"/>
  <c r="D147" i="2"/>
  <c r="E147" i="2" s="1"/>
  <c r="C147" i="2"/>
  <c r="B147" i="2"/>
  <c r="D146" i="2"/>
  <c r="E146" i="2" s="1"/>
  <c r="C146" i="2"/>
  <c r="B146" i="2"/>
  <c r="D145" i="2"/>
  <c r="E145" i="2" s="1"/>
  <c r="C145" i="2"/>
  <c r="B145" i="2"/>
  <c r="D144" i="2"/>
  <c r="E144" i="2" s="1"/>
  <c r="C144" i="2"/>
  <c r="B144" i="2"/>
  <c r="D143" i="2"/>
  <c r="E143" i="2" s="1"/>
  <c r="C143" i="2"/>
  <c r="B143" i="2"/>
  <c r="D142" i="2"/>
  <c r="E142" i="2" s="1"/>
  <c r="C142" i="2"/>
  <c r="B142" i="2"/>
  <c r="D141" i="2"/>
  <c r="E141" i="2" s="1"/>
  <c r="C141" i="2"/>
  <c r="B141" i="2"/>
  <c r="D140" i="2"/>
  <c r="E140" i="2" s="1"/>
  <c r="C140" i="2"/>
  <c r="B140" i="2"/>
  <c r="D139" i="2"/>
  <c r="E139" i="2" s="1"/>
  <c r="C139" i="2"/>
  <c r="B139" i="2"/>
  <c r="D138" i="2"/>
  <c r="E138" i="2" s="1"/>
  <c r="C138" i="2"/>
  <c r="B138" i="2"/>
  <c r="D137" i="2"/>
  <c r="E137" i="2" s="1"/>
  <c r="C137" i="2"/>
  <c r="B137" i="2"/>
  <c r="D136" i="2"/>
  <c r="E136" i="2" s="1"/>
  <c r="C136" i="2"/>
  <c r="B136" i="2"/>
  <c r="D135" i="2"/>
  <c r="E135" i="2" s="1"/>
  <c r="C135" i="2"/>
  <c r="B135" i="2"/>
  <c r="D134" i="2"/>
  <c r="E134" i="2" s="1"/>
  <c r="C134" i="2"/>
  <c r="B134" i="2"/>
  <c r="D133" i="2"/>
  <c r="E133" i="2" s="1"/>
  <c r="C133" i="2"/>
  <c r="B133" i="2"/>
  <c r="D132" i="2"/>
  <c r="E132" i="2" s="1"/>
  <c r="C132" i="2"/>
  <c r="B132" i="2"/>
  <c r="D131" i="2"/>
  <c r="E131" i="2" s="1"/>
  <c r="C131" i="2"/>
  <c r="B131" i="2"/>
  <c r="D130" i="2"/>
  <c r="E130" i="2" s="1"/>
  <c r="C130" i="2"/>
  <c r="B130" i="2"/>
  <c r="D129" i="2"/>
  <c r="E129" i="2" s="1"/>
  <c r="C129" i="2"/>
  <c r="B129" i="2"/>
  <c r="D128" i="2"/>
  <c r="E128" i="2" s="1"/>
  <c r="C128" i="2"/>
  <c r="B128" i="2"/>
  <c r="D127" i="2"/>
  <c r="E127" i="2" s="1"/>
  <c r="C127" i="2"/>
  <c r="B127" i="2"/>
  <c r="D126" i="2"/>
  <c r="E126" i="2" s="1"/>
  <c r="C126" i="2"/>
  <c r="B126" i="2"/>
  <c r="D125" i="2"/>
  <c r="E125" i="2" s="1"/>
  <c r="C125" i="2"/>
  <c r="B125" i="2"/>
  <c r="D124" i="2"/>
  <c r="E124" i="2" s="1"/>
  <c r="C124" i="2"/>
  <c r="B124" i="2"/>
  <c r="D123" i="2"/>
  <c r="E123" i="2" s="1"/>
  <c r="C123" i="2"/>
  <c r="B123" i="2"/>
  <c r="D122" i="2"/>
  <c r="E122" i="2" s="1"/>
  <c r="C122" i="2"/>
  <c r="B122" i="2"/>
  <c r="D121" i="2"/>
  <c r="E121" i="2" s="1"/>
  <c r="C121" i="2"/>
  <c r="B121" i="2"/>
  <c r="D120" i="2"/>
  <c r="E120" i="2" s="1"/>
  <c r="C120" i="2"/>
  <c r="B120" i="2"/>
  <c r="D119" i="2"/>
  <c r="E119" i="2" s="1"/>
  <c r="C119" i="2"/>
  <c r="B119" i="2"/>
  <c r="D118" i="2"/>
  <c r="E118" i="2" s="1"/>
  <c r="C118" i="2"/>
  <c r="B118" i="2"/>
  <c r="D117" i="2"/>
  <c r="E117" i="2" s="1"/>
  <c r="C117" i="2"/>
  <c r="B117" i="2"/>
  <c r="D116" i="2"/>
  <c r="E116" i="2" s="1"/>
  <c r="C116" i="2"/>
  <c r="B116" i="2"/>
  <c r="D115" i="2"/>
  <c r="E115" i="2" s="1"/>
  <c r="C115" i="2"/>
  <c r="B115" i="2"/>
  <c r="D114" i="2"/>
  <c r="E114" i="2" s="1"/>
  <c r="C114" i="2"/>
  <c r="B114" i="2"/>
  <c r="D113" i="2"/>
  <c r="E113" i="2" s="1"/>
  <c r="C113" i="2"/>
  <c r="B113" i="2"/>
  <c r="D112" i="2"/>
  <c r="E112" i="2" s="1"/>
  <c r="C112" i="2"/>
  <c r="B112" i="2"/>
  <c r="D111" i="2"/>
  <c r="E111" i="2" s="1"/>
  <c r="C111" i="2"/>
  <c r="B111" i="2"/>
  <c r="D110" i="2"/>
  <c r="E110" i="2" s="1"/>
  <c r="C110" i="2"/>
  <c r="B110" i="2"/>
  <c r="D109" i="2"/>
  <c r="E109" i="2" s="1"/>
  <c r="C109" i="2"/>
  <c r="B109" i="2"/>
  <c r="D108" i="2"/>
  <c r="E108" i="2" s="1"/>
  <c r="C108" i="2"/>
  <c r="B108" i="2"/>
  <c r="D107" i="2"/>
  <c r="E107" i="2" s="1"/>
  <c r="C107" i="2"/>
  <c r="B107" i="2"/>
  <c r="D106" i="2"/>
  <c r="E106" i="2" s="1"/>
  <c r="C106" i="2"/>
  <c r="B106" i="2"/>
  <c r="D105" i="2"/>
  <c r="E105" i="2" s="1"/>
  <c r="C105" i="2"/>
  <c r="B105" i="2"/>
  <c r="D104" i="2"/>
  <c r="E104" i="2" s="1"/>
  <c r="C104" i="2"/>
  <c r="B104" i="2"/>
  <c r="D103" i="2"/>
  <c r="E103" i="2" s="1"/>
  <c r="C103" i="2"/>
  <c r="B103" i="2"/>
  <c r="D102" i="2"/>
  <c r="E102" i="2" s="1"/>
  <c r="C102" i="2"/>
  <c r="B102" i="2"/>
  <c r="D101" i="2"/>
  <c r="E101" i="2" s="1"/>
  <c r="C101" i="2"/>
  <c r="B101" i="2"/>
  <c r="D100" i="2"/>
  <c r="E100" i="2" s="1"/>
  <c r="C100" i="2"/>
  <c r="B100" i="2"/>
  <c r="D99" i="2"/>
  <c r="E99" i="2" s="1"/>
  <c r="C99" i="2"/>
  <c r="B99" i="2"/>
  <c r="D98" i="2"/>
  <c r="E98" i="2" s="1"/>
  <c r="C98" i="2"/>
  <c r="B98" i="2"/>
  <c r="D97" i="2"/>
  <c r="E97" i="2" s="1"/>
  <c r="C97" i="2"/>
  <c r="B97" i="2"/>
  <c r="D96" i="2"/>
  <c r="E96" i="2" s="1"/>
  <c r="C96" i="2"/>
  <c r="B96" i="2"/>
  <c r="D95" i="2"/>
  <c r="E95" i="2" s="1"/>
  <c r="C95" i="2"/>
  <c r="B95" i="2"/>
  <c r="D94" i="2"/>
  <c r="E94" i="2" s="1"/>
  <c r="C94" i="2"/>
  <c r="B94" i="2"/>
  <c r="D93" i="2"/>
  <c r="E93" i="2" s="1"/>
  <c r="C93" i="2"/>
  <c r="B93" i="2"/>
  <c r="D92" i="2"/>
  <c r="E92" i="2" s="1"/>
  <c r="C92" i="2"/>
  <c r="B92" i="2"/>
  <c r="D91" i="2"/>
  <c r="E91" i="2" s="1"/>
  <c r="C91" i="2"/>
  <c r="B91" i="2"/>
  <c r="D90" i="2"/>
  <c r="E90" i="2" s="1"/>
  <c r="C90" i="2"/>
  <c r="B90" i="2"/>
  <c r="D89" i="2"/>
  <c r="E89" i="2" s="1"/>
  <c r="C89" i="2"/>
  <c r="B89" i="2"/>
  <c r="D88" i="2"/>
  <c r="E88" i="2" s="1"/>
  <c r="C88" i="2"/>
  <c r="B88" i="2"/>
  <c r="D87" i="2"/>
  <c r="E87" i="2" s="1"/>
  <c r="C87" i="2"/>
  <c r="B87" i="2"/>
  <c r="D86" i="2"/>
  <c r="E86" i="2" s="1"/>
  <c r="C86" i="2"/>
  <c r="B86" i="2"/>
  <c r="D85" i="2"/>
  <c r="E85" i="2" s="1"/>
  <c r="C85" i="2"/>
  <c r="B85" i="2"/>
  <c r="D84" i="2"/>
  <c r="E84" i="2" s="1"/>
  <c r="C84" i="2"/>
  <c r="B84" i="2"/>
  <c r="D83" i="2"/>
  <c r="E83" i="2" s="1"/>
  <c r="C83" i="2"/>
  <c r="B83" i="2"/>
  <c r="D82" i="2"/>
  <c r="E82" i="2" s="1"/>
  <c r="C82" i="2"/>
  <c r="B82" i="2"/>
  <c r="D81" i="2"/>
  <c r="E81" i="2" s="1"/>
  <c r="C81" i="2"/>
  <c r="B81" i="2"/>
  <c r="D80" i="2"/>
  <c r="E80" i="2" s="1"/>
  <c r="C80" i="2"/>
  <c r="B80" i="2"/>
  <c r="D79" i="2"/>
  <c r="E79" i="2" s="1"/>
  <c r="C79" i="2"/>
  <c r="B79" i="2"/>
  <c r="D78" i="2"/>
  <c r="E78" i="2" s="1"/>
  <c r="C78" i="2"/>
  <c r="B78" i="2"/>
  <c r="D77" i="2"/>
  <c r="E77" i="2" s="1"/>
  <c r="C77" i="2"/>
  <c r="B77" i="2"/>
  <c r="D76" i="2"/>
  <c r="E76" i="2" s="1"/>
  <c r="C76" i="2"/>
  <c r="B76" i="2"/>
  <c r="D75" i="2"/>
  <c r="E75" i="2" s="1"/>
  <c r="C75" i="2"/>
  <c r="B75" i="2"/>
  <c r="D74" i="2"/>
  <c r="E74" i="2" s="1"/>
  <c r="C74" i="2"/>
  <c r="B74" i="2"/>
  <c r="D73" i="2"/>
  <c r="E73" i="2" s="1"/>
  <c r="C73" i="2"/>
  <c r="B73" i="2"/>
  <c r="D72" i="2"/>
  <c r="E72" i="2" s="1"/>
  <c r="C72" i="2"/>
  <c r="B72" i="2"/>
  <c r="D71" i="2"/>
  <c r="E71" i="2" s="1"/>
  <c r="C71" i="2"/>
  <c r="B71" i="2"/>
  <c r="D70" i="2"/>
  <c r="E70" i="2" s="1"/>
  <c r="C70" i="2"/>
  <c r="B70" i="2"/>
  <c r="D69" i="2"/>
  <c r="E69" i="2" s="1"/>
  <c r="C69" i="2"/>
  <c r="B69" i="2"/>
  <c r="D68" i="2"/>
  <c r="E68" i="2" s="1"/>
  <c r="C68" i="2"/>
  <c r="B68" i="2"/>
  <c r="D67" i="2"/>
  <c r="E67" i="2" s="1"/>
  <c r="C67" i="2"/>
  <c r="B67" i="2"/>
  <c r="D66" i="2"/>
  <c r="E66" i="2" s="1"/>
  <c r="C66" i="2"/>
  <c r="B66" i="2"/>
  <c r="D65" i="2"/>
  <c r="E65" i="2" s="1"/>
  <c r="C65" i="2"/>
  <c r="B65" i="2"/>
  <c r="D64" i="2"/>
  <c r="E64" i="2" s="1"/>
  <c r="C64" i="2"/>
  <c r="B64" i="2"/>
  <c r="D63" i="2"/>
  <c r="E63" i="2" s="1"/>
  <c r="C63" i="2"/>
  <c r="B63" i="2"/>
  <c r="D62" i="2"/>
  <c r="E62" i="2" s="1"/>
  <c r="C62" i="2"/>
  <c r="B62" i="2"/>
  <c r="D61" i="2"/>
  <c r="E61" i="2" s="1"/>
  <c r="C61" i="2"/>
  <c r="B61" i="2"/>
  <c r="D60" i="2"/>
  <c r="E60" i="2" s="1"/>
  <c r="C60" i="2"/>
  <c r="B60" i="2"/>
  <c r="D59" i="2"/>
  <c r="E59" i="2" s="1"/>
  <c r="C59" i="2"/>
  <c r="B59" i="2"/>
  <c r="D58" i="2"/>
  <c r="E58" i="2" s="1"/>
  <c r="C58" i="2"/>
  <c r="B58" i="2"/>
  <c r="D57" i="2"/>
  <c r="E57" i="2" s="1"/>
  <c r="C57" i="2"/>
  <c r="B57" i="2"/>
  <c r="D56" i="2"/>
  <c r="E56" i="2" s="1"/>
  <c r="C56" i="2"/>
  <c r="B56" i="2"/>
  <c r="D55" i="2"/>
  <c r="E55" i="2" s="1"/>
  <c r="C55" i="2"/>
  <c r="B55" i="2"/>
  <c r="D54" i="2"/>
  <c r="E54" i="2" s="1"/>
  <c r="C54" i="2"/>
  <c r="B54" i="2"/>
  <c r="D53" i="2"/>
  <c r="E53" i="2" s="1"/>
  <c r="C53" i="2"/>
  <c r="B53" i="2"/>
  <c r="D52" i="2"/>
  <c r="E52" i="2" s="1"/>
  <c r="C52" i="2"/>
  <c r="B52" i="2"/>
  <c r="D51" i="2"/>
  <c r="E51" i="2" s="1"/>
  <c r="C51" i="2"/>
  <c r="B51" i="2"/>
  <c r="D50" i="2"/>
  <c r="E50" i="2" s="1"/>
  <c r="C50" i="2"/>
  <c r="B50" i="2"/>
  <c r="D49" i="2"/>
  <c r="E49" i="2" s="1"/>
  <c r="C49" i="2"/>
  <c r="B49" i="2"/>
  <c r="D48" i="2"/>
  <c r="E48" i="2" s="1"/>
  <c r="C48" i="2"/>
  <c r="B48" i="2"/>
  <c r="D47" i="2"/>
  <c r="E47" i="2" s="1"/>
  <c r="C47" i="2"/>
  <c r="B47" i="2"/>
  <c r="D46" i="2"/>
  <c r="E46" i="2" s="1"/>
  <c r="C46" i="2"/>
  <c r="B46" i="2"/>
  <c r="D45" i="2"/>
  <c r="E45" i="2" s="1"/>
  <c r="C45" i="2"/>
  <c r="B45" i="2"/>
  <c r="D44" i="2"/>
  <c r="E44" i="2" s="1"/>
  <c r="C44" i="2"/>
  <c r="B44" i="2"/>
  <c r="D43" i="2"/>
  <c r="E43" i="2" s="1"/>
  <c r="C43" i="2"/>
  <c r="B43" i="2"/>
  <c r="D42" i="2"/>
  <c r="E42" i="2" s="1"/>
  <c r="C42" i="2"/>
  <c r="B42" i="2"/>
  <c r="D41" i="2"/>
  <c r="E41" i="2" s="1"/>
  <c r="C41" i="2"/>
  <c r="B41" i="2"/>
  <c r="D40" i="2"/>
  <c r="E40" i="2" s="1"/>
  <c r="C40" i="2"/>
  <c r="B40" i="2"/>
  <c r="D39" i="2"/>
  <c r="E39" i="2" s="1"/>
  <c r="C39" i="2"/>
  <c r="B39" i="2"/>
  <c r="D38" i="2"/>
  <c r="E38" i="2" s="1"/>
  <c r="C38" i="2"/>
  <c r="B38" i="2"/>
  <c r="D37" i="2"/>
  <c r="E37" i="2" s="1"/>
  <c r="C37" i="2"/>
  <c r="B37" i="2"/>
  <c r="D36" i="2"/>
  <c r="E36" i="2" s="1"/>
  <c r="C36" i="2"/>
  <c r="B36" i="2"/>
  <c r="D35" i="2"/>
  <c r="E35" i="2" s="1"/>
  <c r="C35" i="2"/>
  <c r="B35" i="2"/>
  <c r="D34" i="2"/>
  <c r="E34" i="2" s="1"/>
  <c r="C34" i="2"/>
  <c r="B34" i="2"/>
  <c r="D33" i="2"/>
  <c r="E33" i="2" s="1"/>
  <c r="C33" i="2"/>
  <c r="B33" i="2"/>
  <c r="D32" i="2"/>
  <c r="E32" i="2" s="1"/>
  <c r="C32" i="2"/>
  <c r="B32" i="2"/>
  <c r="D31" i="2"/>
  <c r="E31" i="2" s="1"/>
  <c r="C31" i="2"/>
  <c r="B31" i="2"/>
  <c r="D30" i="2"/>
  <c r="E30" i="2" s="1"/>
  <c r="C30" i="2"/>
  <c r="B30" i="2"/>
  <c r="D29" i="2"/>
  <c r="E29" i="2" s="1"/>
  <c r="C29" i="2"/>
  <c r="B29" i="2"/>
  <c r="D28" i="2"/>
  <c r="E28" i="2" s="1"/>
  <c r="C28" i="2"/>
  <c r="B28" i="2"/>
  <c r="D27" i="2"/>
  <c r="E27" i="2" s="1"/>
  <c r="C27" i="2"/>
  <c r="B27" i="2"/>
  <c r="D26" i="2"/>
  <c r="E26" i="2" s="1"/>
  <c r="C26" i="2"/>
  <c r="B26" i="2"/>
  <c r="D25" i="2"/>
  <c r="E25" i="2" s="1"/>
  <c r="C25" i="2"/>
  <c r="B25" i="2"/>
  <c r="D24" i="2"/>
  <c r="E24" i="2" s="1"/>
  <c r="C24" i="2"/>
  <c r="B24" i="2"/>
  <c r="D23" i="2"/>
  <c r="E23" i="2" s="1"/>
  <c r="C23" i="2"/>
  <c r="B23" i="2"/>
  <c r="D22" i="2"/>
  <c r="E22" i="2" s="1"/>
  <c r="C22" i="2"/>
  <c r="B22" i="2"/>
  <c r="D21" i="2"/>
  <c r="E21" i="2" s="1"/>
  <c r="C21" i="2"/>
  <c r="B21" i="2"/>
  <c r="D20" i="2"/>
  <c r="E20" i="2" s="1"/>
  <c r="C20" i="2"/>
  <c r="B20" i="2"/>
  <c r="D19" i="2"/>
  <c r="E19" i="2" s="1"/>
  <c r="C19" i="2"/>
  <c r="B19" i="2"/>
  <c r="D18" i="2"/>
  <c r="E18" i="2" s="1"/>
  <c r="C18" i="2"/>
  <c r="B18" i="2"/>
  <c r="D17" i="2"/>
  <c r="E17" i="2" s="1"/>
  <c r="C17" i="2"/>
  <c r="B17" i="2"/>
  <c r="D16" i="2"/>
  <c r="E16" i="2" s="1"/>
  <c r="C16" i="2"/>
  <c r="B16" i="2"/>
  <c r="D15" i="2"/>
  <c r="E15" i="2" s="1"/>
  <c r="C15" i="2"/>
  <c r="B15" i="2"/>
  <c r="D14" i="2"/>
  <c r="E14" i="2" s="1"/>
  <c r="C14" i="2"/>
  <c r="B14" i="2"/>
  <c r="D13" i="2"/>
  <c r="E13" i="2" s="1"/>
  <c r="C13" i="2"/>
  <c r="B13" i="2"/>
  <c r="D12" i="2"/>
  <c r="E12" i="2" s="1"/>
  <c r="C12" i="2"/>
  <c r="B12" i="2"/>
  <c r="D11" i="2"/>
  <c r="E11" i="2" s="1"/>
  <c r="C11" i="2"/>
  <c r="B11" i="2"/>
  <c r="D10" i="2"/>
  <c r="E10" i="2" s="1"/>
  <c r="C10" i="2"/>
  <c r="B10" i="2"/>
  <c r="D9" i="2"/>
  <c r="E9" i="2" s="1"/>
  <c r="C9" i="2"/>
  <c r="B9" i="2"/>
  <c r="D8" i="2"/>
  <c r="E8" i="2" s="1"/>
  <c r="C8" i="2"/>
  <c r="B8" i="2"/>
  <c r="D7" i="2"/>
  <c r="E7" i="2" s="1"/>
  <c r="C7" i="2"/>
  <c r="B7" i="2"/>
  <c r="D6" i="2"/>
  <c r="E6" i="2" s="1"/>
  <c r="C6" i="2"/>
  <c r="B6" i="2"/>
  <c r="D5" i="2"/>
  <c r="E5" i="2" s="1"/>
  <c r="C5" i="2"/>
  <c r="B5" i="2"/>
  <c r="D4" i="2"/>
  <c r="E4" i="2" s="1"/>
  <c r="C4" i="2"/>
  <c r="B4" i="2"/>
  <c r="D3" i="2"/>
  <c r="E3" i="2" s="1"/>
  <c r="C3" i="2"/>
  <c r="B3" i="2"/>
  <c r="D2" i="2"/>
  <c r="E2" i="2" s="1"/>
  <c r="C2" i="2"/>
  <c r="B2" i="2"/>
  <c r="D1" i="2"/>
  <c r="E1" i="2" s="1"/>
  <c r="C1" i="2"/>
  <c r="B1" i="2"/>
  <c r="D81" i="1"/>
  <c r="E81" i="1" s="1"/>
  <c r="C81" i="1"/>
  <c r="B81" i="1"/>
  <c r="D72" i="1"/>
  <c r="E72" i="1" s="1"/>
  <c r="C72" i="1"/>
  <c r="B72" i="1"/>
  <c r="D63" i="1"/>
  <c r="E63" i="1" s="1"/>
  <c r="C63" i="1"/>
  <c r="B63" i="1"/>
  <c r="D54" i="1"/>
  <c r="E54" i="1" s="1"/>
  <c r="C54" i="1"/>
  <c r="B54" i="1"/>
  <c r="D44" i="1"/>
  <c r="E44" i="1" s="1"/>
  <c r="C44" i="1"/>
  <c r="B44" i="1"/>
  <c r="D34" i="1"/>
  <c r="E34" i="1" s="1"/>
  <c r="C34" i="1"/>
  <c r="B34" i="1"/>
  <c r="D24" i="1"/>
  <c r="E24" i="1" s="1"/>
  <c r="C24" i="1"/>
  <c r="B24" i="1"/>
  <c r="D14" i="1"/>
  <c r="E14" i="1" s="1"/>
  <c r="C14" i="1"/>
  <c r="B14" i="1"/>
  <c r="B9" i="7"/>
  <c r="E9" i="7"/>
  <c r="C4" i="7"/>
  <c r="G8" i="7"/>
  <c r="G4" i="7"/>
  <c r="D2" i="7"/>
  <c r="E6" i="7"/>
  <c r="D6" i="7"/>
  <c r="E8" i="7"/>
  <c r="D11" i="7"/>
  <c r="G6" i="7"/>
  <c r="C6" i="7"/>
  <c r="B7" i="7"/>
  <c r="G2" i="7"/>
  <c r="C10" i="7"/>
  <c r="F6" i="7"/>
  <c r="B4" i="7"/>
  <c r="F2" i="7"/>
  <c r="C8" i="7"/>
  <c r="G5" i="7"/>
  <c r="F4" i="7"/>
  <c r="G7" i="7"/>
  <c r="D4" i="7"/>
  <c r="E4" i="7"/>
  <c r="E10" i="7"/>
  <c r="F3" i="7"/>
  <c r="B5" i="7"/>
  <c r="C9" i="7"/>
  <c r="E11" i="7"/>
  <c r="B8" i="7"/>
  <c r="C5" i="7"/>
  <c r="C7" i="7"/>
  <c r="C2" i="7"/>
  <c r="E3" i="7"/>
  <c r="D8" i="7"/>
  <c r="F7" i="7"/>
  <c r="C3" i="7"/>
  <c r="D10" i="7"/>
  <c r="F5" i="7"/>
  <c r="D5" i="7"/>
  <c r="B6" i="7"/>
  <c r="B3" i="7"/>
  <c r="E7" i="7"/>
  <c r="D7" i="7"/>
  <c r="F8" i="7"/>
  <c r="C11" i="7"/>
  <c r="B2" i="7"/>
  <c r="D3" i="7"/>
  <c r="E2" i="7"/>
  <c r="E5" i="7"/>
  <c r="G3" i="7"/>
  <c r="F9" i="7"/>
  <c r="D9" i="7"/>
  <c r="A17" i="7" l="1"/>
  <c r="A16" i="7"/>
  <c r="A15" i="7"/>
  <c r="A14" i="7"/>
  <c r="A13" i="7"/>
  <c r="A12" i="7"/>
  <c r="A11" i="7"/>
  <c r="A10" i="7"/>
  <c r="A9" i="7"/>
  <c r="A8" i="7"/>
  <c r="A7" i="7"/>
  <c r="A6" i="7"/>
  <c r="A5" i="7"/>
  <c r="A4" i="7"/>
  <c r="A3" i="7"/>
  <c r="A2" i="7"/>
  <c r="G1" i="7"/>
  <c r="F1" i="7"/>
  <c r="E1" i="7"/>
  <c r="D1" i="7"/>
  <c r="C1" i="7"/>
  <c r="B1" i="7"/>
</calcChain>
</file>

<file path=xl/sharedStrings.xml><?xml version="1.0" encoding="utf-8"?>
<sst xmlns="http://schemas.openxmlformats.org/spreadsheetml/2006/main" count="1393" uniqueCount="727">
  <si>
    <t>Watchlist</t>
  </si>
  <si>
    <t>Sign In</t>
  </si>
  <si>
    <t>Episode List</t>
  </si>
  <si>
    <t>Season:</t>
  </si>
  <si>
    <t>     </t>
  </si>
  <si>
    <t> OR </t>
  </si>
  <si>
    <t>Year:</t>
  </si>
  <si>
    <t>Season 1</t>
  </si>
  <si>
    <t>S1, Ep1</t>
  </si>
  <si>
    <t> Rate</t>
  </si>
  <si>
    <t>S1, Ep2</t>
  </si>
  <si>
    <t>S1, Ep3</t>
  </si>
  <si>
    <t>S1, Ep4</t>
  </si>
  <si>
    <t>S1, Ep5</t>
  </si>
  <si>
    <t>S1, Ep6</t>
  </si>
  <si>
    <t>S1, Ep7</t>
  </si>
  <si>
    <t>See also</t>
  </si>
  <si>
    <t>TV Schedule</t>
  </si>
  <si>
    <t>Getting Started | Contributor Zone »</t>
  </si>
  <si>
    <t>Contribute to This Page</t>
  </si>
  <si>
    <t>Add episode</t>
  </si>
  <si>
    <t>TV</t>
  </si>
  <si>
    <t>Explore More</t>
  </si>
  <si>
    <t>Editorial Lists</t>
  </si>
  <si>
    <t>Related lists from IMDb editors</t>
  </si>
  <si>
    <t>list image</t>
  </si>
  <si>
    <t>Create a list »</t>
  </si>
  <si>
    <t>User Lists</t>
  </si>
  <si>
    <t>Related lists from IMDb users</t>
  </si>
  <si>
    <t>See all related lists »</t>
  </si>
  <si>
    <t>Share this page:  </t>
  </si>
  <si>
    <t>Clear your history</t>
  </si>
  <si>
    <t>Recently Viewed</t>
  </si>
  <si>
    <t>Get the IMDb App</t>
  </si>
  <si>
    <t>Help</t>
  </si>
  <si>
    <t>Site Index</t>
  </si>
  <si>
    <t>IMDbPro</t>
  </si>
  <si>
    <t>IMDb TV</t>
  </si>
  <si>
    <t>Box Office Mojo</t>
  </si>
  <si>
    <t>IMDb Developer</t>
  </si>
  <si>
    <t>Press Room</t>
  </si>
  <si>
    <t>Advertising</t>
  </si>
  <si>
    <t>Jobs</t>
  </si>
  <si>
    <t>Conditions of Use</t>
  </si>
  <si>
    <t>Privacy Policy</t>
  </si>
  <si>
    <t>Interest-Based Ads</t>
  </si>
  <si>
    <t>© 1990-2020 by IMDb.com, Inc.</t>
  </si>
  <si>
    <t>Season 2</t>
  </si>
  <si>
    <t>S2, Ep1</t>
  </si>
  <si>
    <t>S2, Ep2</t>
  </si>
  <si>
    <t>S2, Ep3</t>
  </si>
  <si>
    <t>S2, Ep4</t>
  </si>
  <si>
    <t>S2, Ep5</t>
  </si>
  <si>
    <t>S2, Ep6</t>
  </si>
  <si>
    <t>S2, Ep7</t>
  </si>
  <si>
    <t>S2, Ep8</t>
  </si>
  <si>
    <t>S2, Ep9</t>
  </si>
  <si>
    <t>S2, Ep10</t>
  </si>
  <si>
    <t>Season 3</t>
  </si>
  <si>
    <t>S3, Ep1</t>
  </si>
  <si>
    <t>S3, Ep2</t>
  </si>
  <si>
    <t>S3, Ep3</t>
  </si>
  <si>
    <t>S3, Ep4</t>
  </si>
  <si>
    <t>S3, Ep5</t>
  </si>
  <si>
    <t>S3, Ep6</t>
  </si>
  <si>
    <t>S3, Ep7</t>
  </si>
  <si>
    <t>S3, Ep8</t>
  </si>
  <si>
    <t>S3, Ep9</t>
  </si>
  <si>
    <t>S3, Ep10</t>
  </si>
  <si>
    <t>« Season 2 |  Season 3  | Season 4  »</t>
  </si>
  <si>
    <t>Season 4</t>
  </si>
  <si>
    <t>S4, Ep1</t>
  </si>
  <si>
    <t>S4, Ep2</t>
  </si>
  <si>
    <t>S4, Ep3</t>
  </si>
  <si>
    <t>S4, Ep4</t>
  </si>
  <si>
    <t>S4, Ep5</t>
  </si>
  <si>
    <t>S4, Ep6</t>
  </si>
  <si>
    <t>S4, Ep7</t>
  </si>
  <si>
    <t>S4, Ep8</t>
  </si>
  <si>
    <t>S4, Ep9</t>
  </si>
  <si>
    <t>S4, Ep10</t>
  </si>
  <si>
    <t>« Season 3 |  Season 4  | Season 5  »</t>
  </si>
  <si>
    <t>Season 5</t>
  </si>
  <si>
    <t>S5, Ep1</t>
  </si>
  <si>
    <t>S5, Ep2</t>
  </si>
  <si>
    <t>S5, Ep3</t>
  </si>
  <si>
    <t>S5, Ep4</t>
  </si>
  <si>
    <t>S5, Ep5</t>
  </si>
  <si>
    <t>S5, Ep6</t>
  </si>
  <si>
    <t>S5, Ep7</t>
  </si>
  <si>
    <t>S5, Ep8</t>
  </si>
  <si>
    <t>« Season 4 |  Season 5  | Season 6  »</t>
  </si>
  <si>
    <t>Season 6</t>
  </si>
  <si>
    <t>S6, Ep1</t>
  </si>
  <si>
    <t>S6, Ep2</t>
  </si>
  <si>
    <t>S6, Ep3</t>
  </si>
  <si>
    <t>S6, Ep4</t>
  </si>
  <si>
    <t>S6, Ep5</t>
  </si>
  <si>
    <t>S6, Ep6</t>
  </si>
  <si>
    <t>S6, Ep7</t>
  </si>
  <si>
    <t>« Season 5 |  Season 6 </t>
  </si>
  <si>
    <t>October TV Calendar: New and Returning Shows</t>
  </si>
  <si>
    <t>a list of 189 titles</t>
  </si>
  <si>
    <t>Silicon Valley Poster</t>
  </si>
  <si>
    <t>Silicon Valley (2014–2019)</t>
  </si>
  <si>
    <t>Silicon Valley (TV Series)</t>
  </si>
  <si>
    <t>updated 10 months ago</t>
  </si>
  <si>
    <t>Emmys 2018: Trending Titles</t>
  </si>
  <si>
    <t>a list of 115 titles</t>
  </si>
  <si>
    <t>updated 14 Sep 2018</t>
  </si>
  <si>
    <t>IMDb Picks: March TV Calendar</t>
  </si>
  <si>
    <t>a list of 72 titles</t>
  </si>
  <si>
    <t>updated 28 Mar 2018</t>
  </si>
  <si>
    <t>9 Things We Learned on the Set of 'Tag'</t>
  </si>
  <si>
    <t>a list of 10 images</t>
  </si>
  <si>
    <t>updated 21 Mar 2018</t>
  </si>
  <si>
    <t>Trending Emmy Nominees</t>
  </si>
  <si>
    <t>a list of 112 titles</t>
  </si>
  <si>
    <t>updated 13 Jul 2017</t>
  </si>
  <si>
    <t>Series</t>
  </si>
  <si>
    <t>a list of 21 titles</t>
  </si>
  <si>
    <t>created 11 months ago</t>
  </si>
  <si>
    <t>TV Comedy Shows to see</t>
  </si>
  <si>
    <t>a list of 39 titles</t>
  </si>
  <si>
    <t>created 29 Dec 2015</t>
  </si>
  <si>
    <t>SERIJE</t>
  </si>
  <si>
    <t>a list of 31 titles</t>
  </si>
  <si>
    <t>created 17 Mar 2017</t>
  </si>
  <si>
    <t>Series Vistas</t>
  </si>
  <si>
    <t>a list of 35 titles</t>
  </si>
  <si>
    <t>created 3 months ago</t>
  </si>
  <si>
    <t>TV Show Watchlist</t>
  </si>
  <si>
    <t>a list of 38 titles</t>
  </si>
  <si>
    <t>created 02 Jun 2014</t>
  </si>
  <si>
    <t>Founder Friendly</t>
  </si>
  <si>
    <t>24 Apr. 2016</t>
  </si>
  <si>
    <t> 8.2 (1,402)</t>
  </si>
  <si>
    <t>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t>
  </si>
  <si>
    <t>Two in the Box</t>
  </si>
  <si>
    <t> 8.1 (1,237)</t>
  </si>
  <si>
    <t>The new and improved Pied Piper impresses Dinesh and Gilfoyle, but worries Richard; Jared and Erlich face housing issues; Gavin suggests a controversial move.</t>
  </si>
  <si>
    <t>Meinertzhagen's Haversack</t>
  </si>
  <si>
    <t> 8.7 (1,372)</t>
  </si>
  <si>
    <t>Richard searches for a way around Jack; Gilfoyle opens himself up to recruiters; Dinesh draws unwanted attention from a recent purchase.</t>
  </si>
  <si>
    <t>Maleant Data Systems Solutions</t>
  </si>
  <si>
    <t> 8.7 (1,262)</t>
  </si>
  <si>
    <t>The Pied Piper guys struggle to phone it in; Erlich faces competition; Monica takes a stand; Gavin makes a decision about Nucleus.</t>
  </si>
  <si>
    <t>The Empty Chair</t>
  </si>
  <si>
    <t> 8.0 (1,157)</t>
  </si>
  <si>
    <t>Richard lets his ego get in the way at an interview; Dinesh, Gilfoyle and Jared misplace hardware; Erlich pitches his plans to Big Head.</t>
  </si>
  <si>
    <t>Bachmanity Insanity</t>
  </si>
  <si>
    <t> 8.1 (1,186)</t>
  </si>
  <si>
    <t>Richard's new relationship is threatened by neuroses; Big Head and Erlich's launch party has snags; Dinesh falls for a foreign coworker.</t>
  </si>
  <si>
    <t>To Build a Better Beta</t>
  </si>
  <si>
    <t>5 Jun. 2016</t>
  </si>
  <si>
    <t> 8.4 (1,138)</t>
  </si>
  <si>
    <t>Richard decides to test the Pied Pipper beta. Erlich finds himself in trouble.</t>
  </si>
  <si>
    <t>Bachman's Earnings Over-Ride</t>
  </si>
  <si>
    <t>12 Jun. 2016</t>
  </si>
  <si>
    <t> 8.5 (1,122)</t>
  </si>
  <si>
    <t>Erlich tries to be honest with Richard, who has mixed emotions about their friendship and the future of Pied Piper. Meanwhile, Jared's new company apparel turns heads but fuels yet another clash between Dinesh and Gilfoyle.</t>
  </si>
  <si>
    <t>Daily Active Users</t>
  </si>
  <si>
    <t>19 Jun. 2016</t>
  </si>
  <si>
    <t> 8.3 (1,159)</t>
  </si>
  <si>
    <t>Shocking stats are revealed and prompt Richard to bridge the gap between Pied Piper and its users, but Jared must go to extremes to keep everything intact. Meanwhile, Gavin tries to recapture his former glory by bringing in new talent after discovering secrets about the competition.</t>
  </si>
  <si>
    <t>The Uptick</t>
  </si>
  <si>
    <t>26 Jun. 2016</t>
  </si>
  <si>
    <t> 8.7 (1,274)</t>
  </si>
  <si>
    <t>Pied Piper's future is hazy, but Erlich's industry profile begins to rise, creating a moral dilemma for Richard as Dinesh's new app starts to catch on. Meanwhile, Laurie makes plans for her exit; and Gavin's pompous personality haunts his comeback at Hooli.</t>
  </si>
  <si>
    <t>Success Failure</t>
  </si>
  <si>
    <t>23 Apr. 2017</t>
  </si>
  <si>
    <t> 8.2 (1,316)</t>
  </si>
  <si>
    <t>The guys struggle to find funding for Pied Piper's video chat app to keep up with their rapidly growing user base. Erlich faces resistance from Big Head's father. Jack steps on Gavin's toes at Hooli. Richard gets sage advice.</t>
  </si>
  <si>
    <t>Terms of Service</t>
  </si>
  <si>
    <t>30 Apr. 2017</t>
  </si>
  <si>
    <t> 8.6 (1,273)</t>
  </si>
  <si>
    <t>Richard butts heads with Dinesh; Erlich makes a play to be involved in Jian-Yang's new app; Jared sets ground rules in his friendship with Richard; Gavin's paranoia over Jack's enthusiasm causes him to make a rash decision.</t>
  </si>
  <si>
    <t>Intellectual Property</t>
  </si>
  <si>
    <t> 8.6 (1,184)</t>
  </si>
  <si>
    <t>Dinesh gets back to the ground while Richard continues to explore his new project. Gavin tries to come out of the new problem he has gotten himself into and interestingly the chemistry between Richard and Monica takes a new turn.</t>
  </si>
  <si>
    <t>Teambuilding Exercise</t>
  </si>
  <si>
    <t> 8.1 (1,080)</t>
  </si>
  <si>
    <t>Sea food demo is being prepared. Big head professorship is proving beneficial to his students. And finally we get a glimpse of the insides of Gavin Belson mansion.</t>
  </si>
  <si>
    <t>The Blood Boy</t>
  </si>
  <si>
    <t> 8.1 (1,077)</t>
  </si>
  <si>
    <t>Cracks in Richard's latest partnership become more apparent when he has to deal with an unexpected interloper; Dinesh scrambles to find a way out of his new relationship; Monica learns of surprising developments at Raviga.</t>
  </si>
  <si>
    <t>Customer Service</t>
  </si>
  <si>
    <t> 8.0 (1,049)</t>
  </si>
  <si>
    <t>The guys struggle for funding to launch the latest iteration of Pied Piper. Erlich seeks to join the new VC firm formed by Laurie and Monica. Dinesh and Gilfoyle clash over the alpha build.</t>
  </si>
  <si>
    <t>The Patent Troll</t>
  </si>
  <si>
    <t>4 Jun. 2017</t>
  </si>
  <si>
    <t> 8.0 (1,013)</t>
  </si>
  <si>
    <t>Richard takes on a patent troll; Gilfoyle battles a smart fridge; Jared embraces multiple identities; Erlich tries to spend time with a new crowd.</t>
  </si>
  <si>
    <t>The Keenan Vortex</t>
  </si>
  <si>
    <t>11 Jun. 2017</t>
  </si>
  <si>
    <t> 8.1 (1,008)</t>
  </si>
  <si>
    <t>Richard ponders a deal with the tech world's latest "it" boy; Jack faces setbacks.</t>
  </si>
  <si>
    <t>Hooli-Con</t>
  </si>
  <si>
    <t>18 Jun. 2017</t>
  </si>
  <si>
    <t> 8.5 (1,063)</t>
  </si>
  <si>
    <t>The Pied Piper guys try to pull off a stealth plan at Hooli-Con.</t>
  </si>
  <si>
    <t>Server Error</t>
  </si>
  <si>
    <t>25 Jun. 2017</t>
  </si>
  <si>
    <t> 8.5 (1,170)</t>
  </si>
  <si>
    <t>Richard finds himself in a web of lies; Jared plans his exit; Jack bets big; Gavin plots a comeback.</t>
  </si>
  <si>
    <t>Grow Fast or Die Slow</t>
  </si>
  <si>
    <t>25 Mar. 2018</t>
  </si>
  <si>
    <t> 8.0 (1,230)</t>
  </si>
  <si>
    <t>The pressure to get things right stymies Richard and forces him to grow the company in a way he hadn't planned; Dinesh and Gilfoyle question their ability to make good choices; Gavin returns to Hooli and worries about becoming antiquated.</t>
  </si>
  <si>
    <t>Reorientation</t>
  </si>
  <si>
    <t>1 Apr. 2018</t>
  </si>
  <si>
    <t> 7.8 (1,138)</t>
  </si>
  <si>
    <t>Richard manages a number of conflicts in his efforts to unite his new employees; Dinesh celebrates a new purchase that Gilfoyle looks to spoil; Jian-Yang goes to court; Gavin meets pushback over his signature and what it says about him.</t>
  </si>
  <si>
    <t>Chief Operating Officer</t>
  </si>
  <si>
    <t>8 Apr. 2018</t>
  </si>
  <si>
    <t> 8.3 (1,124)</t>
  </si>
  <si>
    <t>The COO of a world class company asks to move to Pied Piper. At the same time, Richard deals with a lawsuit from the smart fridge company that Gilfoyle hacked.</t>
  </si>
  <si>
    <t>Tech Evangelist</t>
  </si>
  <si>
    <t>15 Apr. 2018</t>
  </si>
  <si>
    <t> 7.7 (1,049)</t>
  </si>
  <si>
    <t>Attempting to woo a gaming company to PiperNet, Richard inadvertently angers a prized ally; Dinesh deals with a betrayal; Gavin leaves his underlings with a cryptic message; Jared gets inside information from Big Head.</t>
  </si>
  <si>
    <t>Facial Recognition</t>
  </si>
  <si>
    <t>22 Apr. 2018</t>
  </si>
  <si>
    <t> 8.1 (1,060)</t>
  </si>
  <si>
    <t>Overshadowed by Jared in an on-camera interview, Richard's confidence wavers further when Laurie and Monica force him to work with Eklow, a new artificial-intelligence company; Gavin questions his future beyond Hooli.</t>
  </si>
  <si>
    <t>Artificial Emotional Intelligence</t>
  </si>
  <si>
    <t>29 Apr. 2018</t>
  </si>
  <si>
    <t> 7.9 (986)</t>
  </si>
  <si>
    <t>Richard decides to help when Laurie gets in a jam, but his lack of emotional discipline threatens to backfire on Pied Piper; Gavin tries to make a deal with a stubborn partner; Dinesh relishes a win; Jared bonds with a surprising figure.</t>
  </si>
  <si>
    <t>Initial Coin Offering</t>
  </si>
  <si>
    <t> 8.0 (966)</t>
  </si>
  <si>
    <t>As Pied Piper prepares to close on their Series B funding, Richard receives some unsettling news; Gilfoyle suggests a proposition; Monica is blunt with Richard; Dinesh competes with a co-worker; Gavin tries to charm small-town America.</t>
  </si>
  <si>
    <t>Fifty-One Percent</t>
  </si>
  <si>
    <t> 9.2 (1,833)</t>
  </si>
  <si>
    <t>PiperNet launches, but an early success makes Monica suspicious; Richard makes a surprising move; the team races against the clock as its future is threatened.</t>
  </si>
  <si>
    <t>Artificial Lack of Intelligence</t>
  </si>
  <si>
    <t>27 Oct. 2019</t>
  </si>
  <si>
    <t> 8.2 (1,136)</t>
  </si>
  <si>
    <t>Richard discovers his promise that Pied Piper won't collect user data is under threat; Jared longs for the past; Gilfoyle gets creative in dealing with Dinesh.</t>
  </si>
  <si>
    <t>Blood Money</t>
  </si>
  <si>
    <t>3 Nov. 2019</t>
  </si>
  <si>
    <t> 8.1 (982)</t>
  </si>
  <si>
    <t>Richard meets a potential investor; Gilfoyle butts heads with HR; Gavin explores a leaner Hooli's future.</t>
  </si>
  <si>
    <t>Hooli Smokes!</t>
  </si>
  <si>
    <t>10 Nov. 2019</t>
  </si>
  <si>
    <t> 8.5 (963)</t>
  </si>
  <si>
    <t>The Pied Piper team races to close a major deal; Dinesh considers being a better person; an angry Jared reluctantly helps Richard.</t>
  </si>
  <si>
    <t>Maximizing Alphaness</t>
  </si>
  <si>
    <t>17 Nov. 2019</t>
  </si>
  <si>
    <t> 7.4 (921)</t>
  </si>
  <si>
    <t>Richard's authority is threatened by his former Hooli manager; Monica tries to prove her support of other women; Gavin sets his sights on the literary world.</t>
  </si>
  <si>
    <t>Tethics</t>
  </si>
  <si>
    <t>24 Nov. 2019</t>
  </si>
  <si>
    <t> 7.7 (864)</t>
  </si>
  <si>
    <t>Richard fumes at Gavin's new ethical stance; Dinesh's trip turns into a nightmare; Gilfoyle and Monica work on their peer review scores.</t>
  </si>
  <si>
    <t>RussFest</t>
  </si>
  <si>
    <t>1 Dec. 2019</t>
  </si>
  <si>
    <t> 8.6 (1,055)</t>
  </si>
  <si>
    <t>A major event puts PiperNet's capabilities to the test; Monica confronts Jian-Yang over his use of Pied Piper's name.</t>
  </si>
  <si>
    <t>Exit Event</t>
  </si>
  <si>
    <t>8 Dec. 2019</t>
  </si>
  <si>
    <t> 8.7 (2,262)</t>
  </si>
  <si>
    <t>Richard and the Pied Piper team look to pull off a spectacular feat on the day of a big launch.</t>
  </si>
  <si>
    <t>Breaking Bad Poster</t>
  </si>
  <si>
    <t xml:space="preserve">Breaking Bad (2008–2013) </t>
  </si>
  <si>
    <t>Pilot</t>
  </si>
  <si>
    <t>20 Jan. 2008</t>
  </si>
  <si>
    <t>9.1 (29,379)</t>
  </si>
  <si>
    <t>Rate</t>
  </si>
  <si>
    <t>Diagnosed with terminal lung cancer, chemistry teacher Walter White teams up with former student Jesse Pinkman to cook and sell crystal meth.</t>
  </si>
  <si>
    <t>Watch on Netflix</t>
  </si>
  <si>
    <t>with subscription</t>
  </si>
  <si>
    <t>Cat's in the Bag...</t>
  </si>
  <si>
    <t>27 Jan. 2008</t>
  </si>
  <si>
    <t>8.7 (21,552)</t>
  </si>
  <si>
    <t>After their first drug deal goes terribly wrong, Walt and Jesse are forced to deal with a corpse and a prisoner. Meanwhile, Skyler grows suspicious of Walt's activities.</t>
  </si>
  <si>
    <t>...And the Bag's in the River</t>
  </si>
  <si>
    <t>10 Feb. 2008</t>
  </si>
  <si>
    <t>8.8 (20,931)</t>
  </si>
  <si>
    <t>Walt and Jesse clean up after the bathtub incident before Walt decides what course of action to take with their prisoner Krazy-8.</t>
  </si>
  <si>
    <t>Cancer Man</t>
  </si>
  <si>
    <t>17 Feb. 2008</t>
  </si>
  <si>
    <t>8.3 (20,237)</t>
  </si>
  <si>
    <t>Walt tells the rest of his family about his cancer. Jesse tries to make amends with his own parents.</t>
  </si>
  <si>
    <t>Gray Matter</t>
  </si>
  <si>
    <t>24 Feb. 2008</t>
  </si>
  <si>
    <t>8.4 (19,879)</t>
  </si>
  <si>
    <t>Walt rejects everyone who tries to help him with the cancer. Jesse tries his best to create Walt's meth, with the help of an old friend.</t>
  </si>
  <si>
    <t>Crazy Handful of Nothin'</t>
  </si>
  <si>
    <t>2 Mar. 2008</t>
  </si>
  <si>
    <t>9.3 (23,059)</t>
  </si>
  <si>
    <t>With the side effects and cost of his treatment mounting, Walt demands that Jesse finds a wholesaler to buy their drugs - which lands him in trouble.</t>
  </si>
  <si>
    <t>A No-Rough-Stuff-Type Deal</t>
  </si>
  <si>
    <t>9 Mar. 2008</t>
  </si>
  <si>
    <t>8.9 (20,246)</t>
  </si>
  <si>
    <t>Walt and Jesse try to up their game by making more of the crystal every week for Tuco. Unfortunately, some of the ingredients they need are not easy to find. Meanwhile, Skyler realizes that her sister is a shoplifter.</t>
  </si>
  <si>
    <t> Season 1  | Season 2  »</t>
  </si>
  <si>
    <t xml:space="preserve">TV Schedule </t>
  </si>
  <si>
    <t>Getting Started | Contributor Zone »</t>
  </si>
  <si>
    <t xml:space="preserve">Breaking Bad (TV Series) </t>
  </si>
  <si>
    <t xml:space="preserve">Editors' Picks: Streaming on Netflix </t>
  </si>
  <si>
    <t>a list of 92 images</t>
  </si>
  <si>
    <t>updated 3 months ago</t>
  </si>
  <si>
    <t xml:space="preserve">The Most Binged TV Shows of 2020 </t>
  </si>
  <si>
    <t>updated 8 months ago</t>
  </si>
  <si>
    <t xml:space="preserve">2019 Watchlist: The Year's Most-Added TV Series </t>
  </si>
  <si>
    <t>a list of 20 images</t>
  </si>
  <si>
    <t>updated 04 Dec 2019</t>
  </si>
  <si>
    <t xml:space="preserve">Top 10 International TV Shows to Watch in India (Nov 2019) </t>
  </si>
  <si>
    <t>a list of 10 titles</t>
  </si>
  <si>
    <t>updated 21 Nov 2019</t>
  </si>
  <si>
    <t xml:space="preserve">Editors' Picks: Week of June 28, 2019 </t>
  </si>
  <si>
    <t>updated 27 Jun 2019</t>
  </si>
  <si>
    <t xml:space="preserve">tv shows </t>
  </si>
  <si>
    <t>a list of 45 titles</t>
  </si>
  <si>
    <t>created 06 Sep 2016</t>
  </si>
  <si>
    <t xml:space="preserve">三Series.Good.Ones三 </t>
  </si>
  <si>
    <t>a list of 48 titles</t>
  </si>
  <si>
    <t>created 16 Apr 2020</t>
  </si>
  <si>
    <t xml:space="preserve">2020 TV marathon (planing) </t>
  </si>
  <si>
    <t>created 27 Sep 2018</t>
  </si>
  <si>
    <t xml:space="preserve">favorite tv series+anime </t>
  </si>
  <si>
    <t>a list of 32 titles</t>
  </si>
  <si>
    <t>created 6 months ago</t>
  </si>
  <si>
    <t xml:space="preserve">SERIES </t>
  </si>
  <si>
    <t>created 11 Oct 2016</t>
  </si>
  <si>
    <t xml:space="preserve">Share this page: </t>
  </si>
  <si>
    <t>© 1990-2021 by IMDb.com, Inc.</t>
  </si>
  <si>
    <t>Seven Thirty-Seven</t>
  </si>
  <si>
    <t>8 Mar. 2009</t>
  </si>
  <si>
    <t>8.7 (18,322)</t>
  </si>
  <si>
    <t>Walt and Jesse realize how dire their situation is. They must come up with a plan to kill Tuco before Tuco kills them first.</t>
  </si>
  <si>
    <t>Grilled</t>
  </si>
  <si>
    <t>15 Mar. 2009</t>
  </si>
  <si>
    <t>9.3 (21,111)</t>
  </si>
  <si>
    <t>Walt's disappearance is met with investigation by both his wife and Hank, as Tuco Salamanca intends to leave town with his kidnapped cooks.</t>
  </si>
  <si>
    <t>Bit by a Dead Bee</t>
  </si>
  <si>
    <t>22 Mar. 2009</t>
  </si>
  <si>
    <t>8.4 (17,734)</t>
  </si>
  <si>
    <t>Walt and Jesse try to come up with alibis for their disappearances.</t>
  </si>
  <si>
    <t>Down</t>
  </si>
  <si>
    <t>29 Mar. 2009</t>
  </si>
  <si>
    <t>8.3 (17,873)</t>
  </si>
  <si>
    <t>Skyler keeps mysteriously leaving without talking to Walt. Jesse's parents throw him out of his own house.</t>
  </si>
  <si>
    <t>Breakage</t>
  </si>
  <si>
    <t>5 Apr. 2009</t>
  </si>
  <si>
    <t>8.4 (17,362)</t>
  </si>
  <si>
    <t>Walt and Jesse decide to start their own little empire with the help of Jesse's friends: Skinny Pete, Combo, and Badger. Meanwhile, Hank tries to pull himself together after his encounter with Tuco.</t>
  </si>
  <si>
    <t>Peekaboo</t>
  </si>
  <si>
    <t>12 Apr. 2009</t>
  </si>
  <si>
    <t>8.9 (19,101)</t>
  </si>
  <si>
    <t>After Skinny Pete gets ripped off, Walt makes Jesse go get the money. Meanwhile, Walt's cover story on how Elliott and Gretchen are paying for his medical treatment is on the verge of collapsing.</t>
  </si>
  <si>
    <t>Negro y Azul</t>
  </si>
  <si>
    <t>19 Apr. 2009</t>
  </si>
  <si>
    <t>8.7 (17,387)</t>
  </si>
  <si>
    <t>Rumor is spreading that Jesse killed the man that ripped Skinny Pete off. Walt uses this to his advantage on expanding their territory. Meanwhile, Hank has been promoted to the El Paso office. But it's not all he hoped it would be.</t>
  </si>
  <si>
    <t>Better Call Saul</t>
  </si>
  <si>
    <t>26 Apr. 2009</t>
  </si>
  <si>
    <t>9.2 (20,317)</t>
  </si>
  <si>
    <t>Badger is caught by the DEA. Walt and Jesse hire the best criminal lawyer in town, Saul Goodman.</t>
  </si>
  <si>
    <t>4 Days Out</t>
  </si>
  <si>
    <t>9.2 (19,708)</t>
  </si>
  <si>
    <t>Walt and Jesse become stranded out in the middle of the desert after cooking more crystal.</t>
  </si>
  <si>
    <t>Over</t>
  </si>
  <si>
    <t>8.6 (17,046)</t>
  </si>
  <si>
    <t>Walt's cancer has greatly improved. Time to celebrate. Meanwhile Jesse tries to meet his new girlfriend's father.</t>
  </si>
  <si>
    <t>Mandala</t>
  </si>
  <si>
    <t>S2, Ep11</t>
  </si>
  <si>
    <t>8.9 (17,560)</t>
  </si>
  <si>
    <t>Walt and Jesse's little empire begins to crumble. Saul tries to set them up with a mysterious distributor.</t>
  </si>
  <si>
    <t>Phoenix</t>
  </si>
  <si>
    <t>S2, Ep12</t>
  </si>
  <si>
    <t>9.3 (19,654)</t>
  </si>
  <si>
    <t>Walt and Skyler have a baby girl. Now that Jesse is hooked on heroin, Walt refuses to give him his money until he gets clean. Meanwhile, as an excuse for his money, Walt decides to donate the money to himself through his son's new website.</t>
  </si>
  <si>
    <t>ABQ</t>
  </si>
  <si>
    <t>S2, Ep13</t>
  </si>
  <si>
    <t>9.3 (19,591)</t>
  </si>
  <si>
    <t>Walt's lies have pushed Skyler to her limit. She leaves with the kids. Meanwhile, Jesse blames himself for Jane's death and goes into rehab.</t>
  </si>
  <si>
    <t>« Season 1 |  Season 2  | Season 3  »</t>
  </si>
  <si>
    <t>{</t>
  </si>
  <si>
    <t>    },</t>
  </si>
  <si>
    <t>    }</t>
  </si>
  <si>
    <t>}</t>
  </si>
  <si>
    <t>    "S1, Ep1": {</t>
  </si>
  <si>
    <t>        "episode": "1",</t>
  </si>
  <si>
    <t>        "airdate": "20 Jan. 2008",</t>
  </si>
  <si>
    <t>        "title": "Pilot",</t>
  </si>
  <si>
    <t>        "rating": "9.1",</t>
  </si>
  <si>
    <t>        "ratecount": "29,379",</t>
  </si>
  <si>
    <t>        "description": "Diagnosed with terminal lung cancer, chemistry teacher Walter White teams up with former student Jesse Pinkman to cook and sell crystal meth."</t>
  </si>
  <si>
    <t>    "S1, Ep2": {</t>
  </si>
  <si>
    <t>        "episode": "2",</t>
  </si>
  <si>
    <t>        "airdate": "27 Jan. 2008",</t>
  </si>
  <si>
    <t>        "title": "Cat's in the Bag...",</t>
  </si>
  <si>
    <t>        "rating": "8.7",</t>
  </si>
  <si>
    <t>        "ratecount": "21,552",</t>
  </si>
  <si>
    <t>        "description": "After their first drug deal goes terribly wrong, Walt and Jesse are forced to deal with a corpse and a prisoner. Meanwhile, Skyler grows suspicious of Walt's activities."</t>
  </si>
  <si>
    <t>    "S1, Ep3": {</t>
  </si>
  <si>
    <t>        "episode": "3",</t>
  </si>
  <si>
    <t>        "airdate": "10 Feb. 2008",</t>
  </si>
  <si>
    <t>        "title": "...And the Bag's in the River",</t>
  </si>
  <si>
    <t>        "rating": "8.8",</t>
  </si>
  <si>
    <t>        "ratecount": "20,931",</t>
  </si>
  <si>
    <t>        "description": "Walt and Jesse clean up after the bathtub incident before Walt decides what course of action to take with their prisoner Krazy-8."</t>
  </si>
  <si>
    <t>    "S1, Ep4": {</t>
  </si>
  <si>
    <t>        "episode": "4",</t>
  </si>
  <si>
    <t>        "airdate": "17 Feb. 2008",</t>
  </si>
  <si>
    <t>        "title": "Cancer Man",</t>
  </si>
  <si>
    <t>        "rating": "8.3",</t>
  </si>
  <si>
    <t>        "ratecount": "20,237",</t>
  </si>
  <si>
    <t>        "description": "Walt tells the rest of his family about his cancer. Jesse tries to make amends with his own parents."</t>
  </si>
  <si>
    <t>    "S1, Ep5": {</t>
  </si>
  <si>
    <t>        "episode": "5",</t>
  </si>
  <si>
    <t>        "airdate": "24 Feb. 2008",</t>
  </si>
  <si>
    <t>        "title": "Gray Matter",</t>
  </si>
  <si>
    <t>        "rating": "8.4",</t>
  </si>
  <si>
    <t>        "ratecount": "19,879",</t>
  </si>
  <si>
    <t>        "description": "Walt rejects everyone who tries to help him with the cancer. Jesse tries his best to create Walt's meth, with the help of an old friend."</t>
  </si>
  <si>
    <t>    "S1, Ep6": {</t>
  </si>
  <si>
    <t>        "episode": "6",</t>
  </si>
  <si>
    <t>        "airdate": "2 Mar. 2008",</t>
  </si>
  <si>
    <t>        "title": "Crazy Handful of Nothin'",</t>
  </si>
  <si>
    <t>        "rating": "9.3",</t>
  </si>
  <si>
    <t>        "ratecount": "23,059",</t>
  </si>
  <si>
    <t>        "description": "With the side effects and cost of his treatment mounting, Walt demands that Jesse finds a wholesaler to buy their drugs - which lands him in trouble."</t>
  </si>
  <si>
    <t>    "S1, Ep7": {</t>
  </si>
  <si>
    <t>        "episode": "7",</t>
  </si>
  <si>
    <t>        "airdate": "9 Mar. 2008",</t>
  </si>
  <si>
    <t>        "title": "A No-Rough-Stuff-Type Deal",</t>
  </si>
  <si>
    <t>        "rating": "8.9",</t>
  </si>
  <si>
    <t>        "ratecount": "20,246",</t>
  </si>
  <si>
    <t>        "description": "Walt and Jesse try to up their game by making more of the crystal every week for Tuco. Unfortunately, some of the ingredients they need are not easy to find. Meanwhile, Skyler realizes that her sister is a shoplifter."</t>
  </si>
  <si>
    <t>    "S2, Ep1": {</t>
  </si>
  <si>
    <t>        "airdate": "8 Mar. 2009",</t>
  </si>
  <si>
    <t>        "title": "Seven Thirty-Seven",</t>
  </si>
  <si>
    <t>        "ratecount": "18,322",</t>
  </si>
  <si>
    <t>        "description": "Walt and Jesse realize how dire their situation is. They must come up with a plan to kill Tuco before Tuco kills them first."</t>
  </si>
  <si>
    <t>    "S2, Ep2": {</t>
  </si>
  <si>
    <t>        "airdate": "15 Mar. 2009",</t>
  </si>
  <si>
    <t>        "title": "Grilled",</t>
  </si>
  <si>
    <t>        "ratecount": "21,111",</t>
  </si>
  <si>
    <t>        "description": "Walt's disappearance is met with investigation by both his wife and Hank, as Tuco Salamanca intends to leave town with his kidnapped cooks."</t>
  </si>
  <si>
    <t>    "S2, Ep3": {</t>
  </si>
  <si>
    <t>        "airdate": "22 Mar. 2009",</t>
  </si>
  <si>
    <t>        "title": "Bit by a Dead Bee",</t>
  </si>
  <si>
    <t>        "ratecount": "17,734",</t>
  </si>
  <si>
    <t>        "description": "Walt and Jesse try to come up with alibis for their disappearances."</t>
  </si>
  <si>
    <t>    "S2, Ep4": {</t>
  </si>
  <si>
    <t>        "airdate": "29 Mar. 2009",</t>
  </si>
  <si>
    <t>        "title": "Down",</t>
  </si>
  <si>
    <t>        "ratecount": "17,873",</t>
  </si>
  <si>
    <t>        "description": "Skyler keeps mysteriously leaving without talking to Walt. Jesse's parents throw him out of his own house."</t>
  </si>
  <si>
    <t>    "S2, Ep5": {</t>
  </si>
  <si>
    <t>        "airdate": "5 Apr. 2009",</t>
  </si>
  <si>
    <t>        "title": "Breakage",</t>
  </si>
  <si>
    <t>        "ratecount": "17,362",</t>
  </si>
  <si>
    <t>        "description": "Walt and Jesse decide to start their own little empire with the help of Jesse's friends: Skinny Pete, Combo, and Badger. Meanwhile, Hank tries to pull himself together after his encounter with Tuco."</t>
  </si>
  <si>
    <t>    "S2, Ep6": {</t>
  </si>
  <si>
    <t>        "airdate": "12 Apr. 2009",</t>
  </si>
  <si>
    <t>        "title": "Peekaboo",</t>
  </si>
  <si>
    <t>        "ratecount": "19,101",</t>
  </si>
  <si>
    <t>        "description": "After Skinny Pete gets ripped off, Walt makes Jesse go get the money. Meanwhile, Walt's cover story on how Elliott and Gretchen are paying for his medical treatment is on the verge of collapsing."</t>
  </si>
  <si>
    <t>    "S2, Ep7": {</t>
  </si>
  <si>
    <t>        "airdate": "19 Apr. 2009",</t>
  </si>
  <si>
    <t>        "title": "Negro y Azul",</t>
  </si>
  <si>
    <t>        "ratecount": "17,387",</t>
  </si>
  <si>
    <t>        "description": "Rumor is spreading that Jesse killed the man that ripped Skinny Pete off. Walt uses this to his advantage on expanding their territory. Meanwhile, Hank has been promoted to the El Paso office. But it's not all he hoped it would be."</t>
  </si>
  <si>
    <t>    "S2, Ep8": {</t>
  </si>
  <si>
    <t>        "episode": "8",</t>
  </si>
  <si>
    <t>        "airdate": "26 Apr. 2009",</t>
  </si>
  <si>
    <t>        "title": "Better Call Saul",</t>
  </si>
  <si>
    <t>        "rating": "9.2",</t>
  </si>
  <si>
    <t>        "ratecount": "20,317",</t>
  </si>
  <si>
    <t>        "description": "Badger is caught by the DEA. Walt and Jesse hire the best criminal lawyer in town, Saul Goodman."</t>
  </si>
  <si>
    <t>    "S2, Ep9": {</t>
  </si>
  <si>
    <t>        "episode": "9",</t>
  </si>
  <si>
    <t>        "airdate": "3 May 2009",</t>
  </si>
  <si>
    <t>        "title": "4 Days Out",</t>
  </si>
  <si>
    <t>        "ratecount": "19,708",</t>
  </si>
  <si>
    <t>        "description": "Walt and Jesse become stranded out in the middle of the desert after cooking more crystal."</t>
  </si>
  <si>
    <t>    "S2, Ep10": {</t>
  </si>
  <si>
    <t>        "episode": "10",</t>
  </si>
  <si>
    <t>        "airdate": "10 May 2009",</t>
  </si>
  <si>
    <t>        "title": "Over",</t>
  </si>
  <si>
    <t>        "rating": "8.6",</t>
  </si>
  <si>
    <t>        "ratecount": "17,046",</t>
  </si>
  <si>
    <t>        "description": "Walt's cancer has greatly improved. Time to celebrate. Meanwhile Jesse tries to meet his new girlfriend's father."</t>
  </si>
  <si>
    <t>    "S2, Ep11": {</t>
  </si>
  <si>
    <t>        "episode": "11",</t>
  </si>
  <si>
    <t>        "airdate": "17 May 2009",</t>
  </si>
  <si>
    <t>        "title": "Mandala",</t>
  </si>
  <si>
    <t>        "ratecount": "17,560",</t>
  </si>
  <si>
    <t>        "description": "Walt and Jesse's little empire begins to crumble. Saul tries to set them up with a mysterious distributor."</t>
  </si>
  <si>
    <t>    "S2, Ep12": {</t>
  </si>
  <si>
    <t>        "episode": "12",</t>
  </si>
  <si>
    <t>        "airdate": "24 May 2009",</t>
  </si>
  <si>
    <t>        "title": "Phoenix",</t>
  </si>
  <si>
    <t>        "ratecount": "19,654",</t>
  </si>
  <si>
    <t>        "description": "Walt and Skyler have a baby girl. Now that Jesse is hooked on heroin, Walt refuses to give him his money until he gets clean. Meanwhile, as an excuse for his money, Walt decides to donate the money to himself through his son's new website."</t>
  </si>
  <si>
    <t>    "S2, Ep13": {</t>
  </si>
  <si>
    <t>        "episode": "13",</t>
  </si>
  <si>
    <t>        "airdate": "31 May 2009",</t>
  </si>
  <si>
    <t>        "title": "ABQ",</t>
  </si>
  <si>
    <t>        "ratecount": "19,591",</t>
  </si>
  <si>
    <t>        "description": "Walt's lies have pushed Skyler to her limit. She leaves with the kids. Meanwhile, Jesse blames himself for Jane's death and goes into rehab."</t>
  </si>
  <si>
    <t>    "S3, Ep1": {</t>
  </si>
  <si>
    <t>        "airdate": "21 Mar. 2010",</t>
  </si>
  <si>
    <t>        "title": "No M\u00e1s",</t>
  </si>
  <si>
    <t>        "ratecount": "16,872",</t>
  </si>
  <si>
    <t>        "description": "Skyler goes through with her plans to divorce Walt. Jesse finishes rehab."</t>
  </si>
  <si>
    <t>    "S3, Ep2": {</t>
  </si>
  <si>
    <t>        "airdate": "28 Mar. 2010",</t>
  </si>
  <si>
    <t>        "title": "Caballo sin Nombre",</t>
  </si>
  <si>
    <t>        "ratecount": "16,420",</t>
  </si>
  <si>
    <t>        "description": "Walter, Jr. is having a rough time accepting his parents' separation. Jesse buys his old house from his parents. Meanwhile, two mysterious men have come into town looking for Walt."</t>
  </si>
  <si>
    <t>    "S3, Ep3": {</t>
  </si>
  <si>
    <t>        "airdate": "4 Apr. 2010",</t>
  </si>
  <si>
    <t>        "title": "I.F.T.",</t>
  </si>
  <si>
    <t>        "rating": "8.5",</t>
  </si>
  <si>
    <t>        "ratecount": "16,412",</t>
  </si>
  <si>
    <t>        "description": "Walt has moved back into the house without Skyler's consent. Now she can't get him out. Meanwhile, Jesse continues to cope with Jane's death."</t>
  </si>
  <si>
    <t>    "S3, Ep4": {</t>
  </si>
  <si>
    <t>        "airdate": "11 Apr. 2010",</t>
  </si>
  <si>
    <t>        "title": "Green Light",</t>
  </si>
  <si>
    <t>        "ratecount": "16,640",</t>
  </si>
  <si>
    <t>        "description": "Walt's world crumbles even more after finding out that Skyler is cheating on him. Jesse tries to set up a meeting with Gus to try and sell his own version of the blue meth. Meanwhile, Hank is growing obsessed with finding Heisenberg."</t>
  </si>
  <si>
    <t>    "S3, Ep5": {</t>
  </si>
  <si>
    <t>        "airdate": "18 Apr. 2010",</t>
  </si>
  <si>
    <t>        "title": "M\u00e1s",</t>
  </si>
  <si>
    <t>        "ratecount": "15,988",</t>
  </si>
  <si>
    <t>        "description": "Gus tries to get Walt back in the business by offering him three million dollars and a brand new lab. Jesse is furious that Walt received half of the money for his blue meth. Hank tries to track down the RV meth lab."</t>
  </si>
  <si>
    <t>    "S3, Ep6": {</t>
  </si>
  <si>
    <t>        "airdate": "25 Apr. 2010",</t>
  </si>
  <si>
    <t>        "title": "Sunset",</t>
  </si>
  <si>
    <t>        "ratecount": "18,823",</t>
  </si>
  <si>
    <t>        "description": "Heisenberg's organized and practical assistant Gale greatly aids his work in Gus's lab. Hank finally tracks the RV back to Jesse, as a concerned Walt finds any way to erase the evidence."</t>
  </si>
  <si>
    <t>    "S3, Ep7": {</t>
  </si>
  <si>
    <t>        "airdate": "2 May 2010",</t>
  </si>
  <si>
    <t>        "title": "One Minute",</t>
  </si>
  <si>
    <t>        "rating": "9.6",</t>
  </si>
  <si>
    <t>        "ratecount": "23,044",</t>
  </si>
  <si>
    <t>        "description": "Jesse ends up in the hospital after getting beaten up by Hank. Now he is threatening to press charges against the DEA. To stop him, Walt decides to bring Jesse on as his partner, once again."</t>
  </si>
  <si>
    <t>    "S3, Ep8": {</t>
  </si>
  <si>
    <t>        "airdate": "9 May 2010",</t>
  </si>
  <si>
    <t>        "title": "I See You",</t>
  </si>
  <si>
    <t>        "ratecount": "16,503",</t>
  </si>
  <si>
    <t>        "description": "Hank ends up in the hospital after being attacked by Tuco's cousins. Walt spends too much time by his family's side when he should be cooking meth."</t>
  </si>
  <si>
    <t>    "S3, Ep9": {</t>
  </si>
  <si>
    <t>        "airdate": "16 May 2010",</t>
  </si>
  <si>
    <t>        "title": "Kafkaesque",</t>
  </si>
  <si>
    <t>        "ratecount": "16,329",</t>
  </si>
  <si>
    <t>        "description": "Skyler hatches a plan as Hank's hospital bills stack up. Meanwhile, Walt and Gus come to a better understanding as Jesse, looking for more independence, pursues a new opportunity."</t>
  </si>
  <si>
    <t>    "S3, Ep10": {</t>
  </si>
  <si>
    <t>        "airdate": "23 May 2010",</t>
  </si>
  <si>
    <t>        "title": "Fly",</t>
  </si>
  <si>
    <t>        "rating": "7.9",</t>
  </si>
  <si>
    <t>        "ratecount": "28,204",</t>
  </si>
  <si>
    <t>        "description": "There is a fly loose in the lab. Walt and Jesse must do whatever they can to kill it before it contaminates the meth."</t>
  </si>
  <si>
    <t>    "S3, Ep11": {</t>
  </si>
  <si>
    <t>        "airdate": "30 May 2010",</t>
  </si>
  <si>
    <t>        "title": "Abiquiu",</t>
  </si>
  <si>
    <t>        "ratecount": "16,204",</t>
  </si>
  <si>
    <t>        "description": "Skyler gets more involved in Walt's business, much to his chagrin, as Hank struggles with his recovery. Meanwhile, Jesse takes an active role in his new enterprise, leading him to a startling discovery."</t>
  </si>
  <si>
    <t>    "S3, Ep12": {</t>
  </si>
  <si>
    <t>        "airdate": "6 Jun. 2010",</t>
  </si>
  <si>
    <t>        "title": "Half Measures",</t>
  </si>
  <si>
    <t>        "rating": "9.5",</t>
  </si>
  <si>
    <t>        "ratecount": "22,319",</t>
  </si>
  <si>
    <t>        "description": "Against Walt's advice, Jesse lashes out. Fearing for Jesse's safety, Walt takes drastic action to intervene. Meanwhile a tragic event leads to a shocking confrontation."</t>
  </si>
  <si>
    <t>    "S3, Ep13": {</t>
  </si>
  <si>
    <t>        "airdate": "13 Jun. 2010",</t>
  </si>
  <si>
    <t>        "title": "Full Measure",</t>
  </si>
  <si>
    <t>        "rating": "9.7",</t>
  </si>
  <si>
    <t>        "ratecount": "25,089",</t>
  </si>
  <si>
    <t>        "description": "Jesse has disappeared and Walt is in big trouble with Gus. So Gus rehires Gale to learn from Walt's cooking so that they can dispose of Walt once and for all."</t>
  </si>
  <si>
    <t>    "S4, Ep1": {</t>
  </si>
  <si>
    <t>        "airdate": "17 Jul. 2011",</t>
  </si>
  <si>
    <t>        "title": "Box Cutter",</t>
  </si>
  <si>
    <t>        "ratecount": "20,142",</t>
  </si>
  <si>
    <t>        "description": "Walt and Jesse are held captive for Gus, after Gale's death. Meanwhile, Skyler tries to find out what happened to Walt."</t>
  </si>
  <si>
    <t>    "S4, Ep2": {</t>
  </si>
  <si>
    <t>        "airdate": "24 Jul. 2011",</t>
  </si>
  <si>
    <t>        "title": "Thirty-Eight Snub",</t>
  </si>
  <si>
    <t>        "ratecount": "16,850",</t>
  </si>
  <si>
    <t>        "description": "Walt attempts to form a new alliance as he plans his next move. Meanwhile Skyler pushes Walt towards a business opportunity, in hopes of protecting the family."</t>
  </si>
  <si>
    <t>    "S4, Ep3": {</t>
  </si>
  <si>
    <t>        "airdate": "31 Jul. 2011",</t>
  </si>
  <si>
    <t>        "title": "Open House",</t>
  </si>
  <si>
    <t>        "rating": "8.1",</t>
  </si>
  <si>
    <t>        "ratecount": "17,053",</t>
  </si>
  <si>
    <t>        "description": "While Walt worries about Gus's interference and Jesse's increasingly fragile state of mind, Skyler steps up the pressure to get what she wants."</t>
  </si>
  <si>
    <t>    "S4, Ep4": {</t>
  </si>
  <si>
    <t>        "airdate": "7 Aug. 2011",</t>
  </si>
  <si>
    <t>        "title": "Bullet Points",</t>
  </si>
  <si>
    <t>        "ratecount": "16,078",</t>
  </si>
  <si>
    <t>        "description": "As Skyler concocts an elaborate story to explain the Whites' finances, a worried Walt discovers that Hank has begun a new investigation."</t>
  </si>
  <si>
    <t>    "S4, Ep5": {</t>
  </si>
  <si>
    <t>        "airdate": "14 Aug. 2011",</t>
  </si>
  <si>
    <t>        "title": "Shotgun",</t>
  </si>
  <si>
    <t>        "ratecount": "16,099",</t>
  </si>
  <si>
    <t>        "description": "Jesse rides shotgun with Mike on a perilous run of pickups, prompting Walt to worry that his partner is about to be killed."</t>
  </si>
  <si>
    <t>    "S4, Ep6": {</t>
  </si>
  <si>
    <t>        "airdate": "21 Aug. 2011",</t>
  </si>
  <si>
    <t>        "title": "Cornered",</t>
  </si>
  <si>
    <t>        "ratecount": "16,281",</t>
  </si>
  <si>
    <t>        "description": "Skyler adopts an aloof approach when she suspects that Walt isn't telling her the truth. Meanwhile, Jesse proves his worth to Mike and Gus."</t>
  </si>
  <si>
    <t>    "S4, Ep7": {</t>
  </si>
  <si>
    <t>        "airdate": "28 Aug. 2011",</t>
  </si>
  <si>
    <t>        "title": "Problem Dog",</t>
  </si>
  <si>
    <t>        "ratecount": "16,867",</t>
  </si>
  <si>
    <t>        "description": "Skyler looks to continue her family's trend of appearing poverty-stricken by forcing Walt to return the car he bought. A concerned Walt chauffeurs Hank to Los Pollos Hermanos, and the articulate yet immobile DEA agent collects prints."</t>
  </si>
  <si>
    <t>    "S4, Ep8": {</t>
  </si>
  <si>
    <t>        "airdate": "4 Sep. 2011",</t>
  </si>
  <si>
    <t>        "title": "Hermanos",</t>
  </si>
  <si>
    <t>        "ratecount": "18,947",</t>
  </si>
  <si>
    <t>        "description": "When Hank produces evidence that Gus is Albuquerque's crystal meth kingpin, Walt worries that he and Jesse will be killed to protect their boss."</t>
  </si>
  <si>
    <t>    "S4, Ep9": {</t>
  </si>
  <si>
    <t>        "airdate": "11 Sep. 2011",</t>
  </si>
  <si>
    <t>        "title": "Bug",</t>
  </si>
  <si>
    <t>        "ratecount": "17,061",</t>
  </si>
  <si>
    <t>        "description": "While Walt tries to subvert Hank's probe into the Albuquerque meth scene, a deadly warning forces Gus to consider a deal with the cartel."</t>
  </si>
  <si>
    <t>    "S4, Ep10": {</t>
  </si>
  <si>
    <t>        "airdate": "18 Sep. 2011",</t>
  </si>
  <si>
    <t>        "title": "Salud",</t>
  </si>
  <si>
    <t>        "ratecount": "23,654",</t>
  </si>
  <si>
    <t>        "description": "Jesse, Gus, and Mike fly down to Mexico, and Jesse cooks the blue meth for the cartel. Walt misses his son's 16th birthday after his fight with Jesse."</t>
  </si>
  <si>
    <t>    "S4, Ep11": {</t>
  </si>
  <si>
    <t>        "airdate": "25 Sep. 2011",</t>
  </si>
  <si>
    <t>        "title": "Crawl Space",</t>
  </si>
  <si>
    <t>        "ratecount": "27,334",</t>
  </si>
  <si>
    <t>        "description": "Hank asks Walt to drive him to the laundry where the meth lab is hidden. Ted still won't pay the IRS so Skyler asks Saul for help, and Saul sends in his A-Team. Gus and Jesse return from Mexico, and Walt fears he is in trouble with Gus."</t>
  </si>
  <si>
    <t>    "S4, Ep12": {</t>
  </si>
  <si>
    <t>        "airdate": "2 Oct. 2011",</t>
  </si>
  <si>
    <t>        "title": "End Times",</t>
  </si>
  <si>
    <t>        "ratecount": "21,376",</t>
  </si>
  <si>
    <t>        "description": "The DEA is putting Hank and his family in protective custody; however, Walt refuses and awaits his fate in his house. Meanwhile, Brock has fallen terribly ill and Jesse suspects Walt may be behind it."</t>
  </si>
  <si>
    <t>    "S4, Ep13": {</t>
  </si>
  <si>
    <t>        "airdate": "9 Oct. 2011",</t>
  </si>
  <si>
    <t>        "title": "Face Off",</t>
  </si>
  <si>
    <t>        "rating": "9.9",</t>
  </si>
  <si>
    <t>        "ratecount": "51,237",</t>
  </si>
  <si>
    <t>        "description": "Jesse is brought to the FBI for questioning on his knowledge of ricin. In a last effort to kill Gus, Walt must ask for help from an old enemy."</t>
  </si>
  <si>
    <t>    "S5, Ep1": {</t>
  </si>
  <si>
    <t>        "airdate": "15 Jul. 2012",</t>
  </si>
  <si>
    <t>        "title": "Live Free or Die",</t>
  </si>
  <si>
    <t>        "ratecount": "23,285",</t>
  </si>
  <si>
    <t>        "description": "Now that Gus is dead, Walt, Jesse, and Mike work to cover their tracks. Skyler panics when Ted Beneke wakes up."</t>
  </si>
  <si>
    <t>    "S5, Ep2": {</t>
  </si>
  <si>
    <t>        "airdate": "22 Jul. 2012",</t>
  </si>
  <si>
    <t>        "title": "Madrigal",</t>
  </si>
  <si>
    <t>        "ratecount": "19,984",</t>
  </si>
  <si>
    <t>        "description": "Walt and Jesse seek out an unlikely partner for a new business venture. The DEA follows up new leads in its investigation."</t>
  </si>
  <si>
    <t>    "S5, Ep3": {</t>
  </si>
  <si>
    <t>        "airdate": "29 Jul. 2012",</t>
  </si>
  <si>
    <t>        "title": "Hazard Pay",</t>
  </si>
  <si>
    <t>        "ratecount": "19,493",</t>
  </si>
  <si>
    <t>        "description": "The guys put a business plan into action; Walt confesses to Marie."</t>
  </si>
  <si>
    <t>    "S5, Ep4": {</t>
  </si>
  <si>
    <t>        "airdate": "5 Aug. 2012",</t>
  </si>
  <si>
    <t>        "title": "Fifty-One",</t>
  </si>
  <si>
    <t>        "ratecount": "19,651",</t>
  </si>
  <si>
    <t>        "description": "It's Walt's 51st birthday. His return to the drug business causes Skyler to go into depression."</t>
  </si>
  <si>
    <t>    "S5, Ep5": {</t>
  </si>
  <si>
    <t>        "airdate": "12 Aug. 2012",</t>
  </si>
  <si>
    <t>        "title": "Dead Freight",</t>
  </si>
  <si>
    <t>        "ratecount": "28,371",</t>
  </si>
  <si>
    <t>        "description": "Walter White's domestic life continues to deteriorate; at the same time, his growing business venture aims to steal a train car chock full of methylamine."</t>
  </si>
  <si>
    <t>    "S5, Ep6": {</t>
  </si>
  <si>
    <t>        "airdate": "19 Aug. 2012",</t>
  </si>
  <si>
    <t>        "title": "Buyout",</t>
  </si>
  <si>
    <t>        "ratecount": "19,981",</t>
  </si>
  <si>
    <t>        "description": "In the aftermath of the train heist, Jesse and Mike decide to quit the business, leaving Walt to handle things on his own. Mike is being followed by the DEA."</t>
  </si>
  <si>
    <t>    "S5, Ep7": {</t>
  </si>
  <si>
    <t>        "airdate": "26 Aug. 2012",</t>
  </si>
  <si>
    <t>        "title": "Say My Name",</t>
  </si>
  <si>
    <t>        "ratecount": "25,493",</t>
  </si>
  <si>
    <t>        "description": "Mike and Jesse are out. Now Walt has to handle things on his own. Hank finally finds a rat in Mike's gang."</t>
  </si>
  <si>
    <t>    "S5, Ep8": {</t>
  </si>
  <si>
    <t>        "airdate": "2 Sep. 2012",</t>
  </si>
  <si>
    <t>        "title": "Gliding Over All",</t>
  </si>
  <si>
    <t>        "ratecount": "25,776",</t>
  </si>
  <si>
    <t>        "description": "Walt expands his business overseas, and the money is pouring in."</t>
  </si>
  <si>
    <t>    "S5, Ep9": {</t>
  </si>
  <si>
    <t>        "airdate": "11 Aug. 2013",</t>
  </si>
  <si>
    <t>        "title": "Blood Money",</t>
  </si>
  <si>
    <t>        "ratecount": "24,983",</t>
  </si>
  <si>
    <t>        "description": "Walt is out of the meth business and trying to move on with his life. Jesse tries to get rid of his money. Hank now knows that Walt is the famous Heisenberg."</t>
  </si>
  <si>
    <t>    "S5, Ep10": {</t>
  </si>
  <si>
    <t>        "airdate": "18 Aug. 2013",</t>
  </si>
  <si>
    <t>        "title": "Buried",</t>
  </si>
  <si>
    <t>        "ratecount": "22,040",</t>
  </si>
  <si>
    <t>        "description": "Hank is determined to bring down Walt. Walt scrambles to hide evidence before Hank gets to it, and Skyler tries to stop Hank and Marie from taking away the kids."</t>
  </si>
  <si>
    <t>    "S5, Ep11": {</t>
  </si>
  <si>
    <t>        "airdate": "25 Aug. 2013",</t>
  </si>
  <si>
    <t>        "title": "Confessions",</t>
  </si>
  <si>
    <t>        "ratecount": "26,678",</t>
  </si>
  <si>
    <t>        "description": "Walt makes his next move against Hank, putting Hank in a tough position. Hank confronts Jesse and attempts to turn him against Walt, and Jesse decides it's time to move on. Meanwhile, Todd has taken over the business."</t>
  </si>
  <si>
    <t>    "S5, Ep12": {</t>
  </si>
  <si>
    <t>        "airdate": "1 Sep. 2013",</t>
  </si>
  <si>
    <t>        "title": "Rabid Dog",</t>
  </si>
  <si>
    <t>        "ratecount": "22,965",</t>
  </si>
  <si>
    <t>        "description": "Walt discovers Jesse broke into his house and attempted to burn it down. Walt wants to protect his family so he moves them into a hotel for a few nights. Jesse makes plans to take down Walt."</t>
  </si>
  <si>
    <t>    "S5, Ep13": {</t>
  </si>
  <si>
    <t>        "airdate": "8 Sep. 2013",</t>
  </si>
  <si>
    <t>        "title": "To'hajiilee",</t>
  </si>
  <si>
    <t>        "rating": "9.8",</t>
  </si>
  <si>
    <t>        "ratecount": "38,387",</t>
  </si>
  <si>
    <t>        "description": "Jesse and Hank come up with an idea to take Walt down. Walt hires Todd's uncle to kill Jesse."</t>
  </si>
  <si>
    <t>    "S5, Ep14": {</t>
  </si>
  <si>
    <t>        "episode": "14",</t>
  </si>
  <si>
    <t>        "airdate": "15 Sep. 2013",</t>
  </si>
  <si>
    <t>        "title": "Ozymandias",</t>
  </si>
  <si>
    <t>        "rating": "10.0",</t>
  </si>
  <si>
    <t>        "ratecount": "145,317",</t>
  </si>
  <si>
    <t>        "description": "Walt goes on the run. Jesse is taken hostage. Marie convinces Skyler to tell Walter, Jr. the truth."</t>
  </si>
  <si>
    <t>    "S5, Ep15": {</t>
  </si>
  <si>
    <t>        "episode": "15",</t>
  </si>
  <si>
    <t>        "airdate": "22 Sep. 2013",</t>
  </si>
  <si>
    <t>        "title": "Granite State",</t>
  </si>
  <si>
    <t>        "ratecount": "38,448",</t>
  </si>
  <si>
    <t>        "description": "Walt struggles as he adapts to aspects of his new identity. Jesse plans an escape against Jack and his crew."</t>
  </si>
  <si>
    <t>    "S5, Ep16": {</t>
  </si>
  <si>
    <t>        "episode": "16",</t>
  </si>
  <si>
    <t>        "airdate": "29 Sep. 2013",</t>
  </si>
  <si>
    <t>        "title": "Felina",</t>
  </si>
  <si>
    <t>        "ratecount": "98,735",</t>
  </si>
  <si>
    <t>        "description": "Walter White makes one last attempt to secure his family's future, while also visiting some old enemies, during his final return to Albuquerque."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</si>
</sst>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3591E-B458-4A7E-B64A-E8E339C6585D}">
  <dimension ref="A1:G17"/>
  <sheetViews>
    <sheetView workbookViewId="0">
      <selection activeCell="O11" sqref="O11"/>
    </sheetView>
  </sheetViews>
  <sheetFormatPr defaultRowHeight="15" x14ac:dyDescent="0.25"/>
  <sheetData>
    <row r="1" spans="1:7" x14ac:dyDescent="0.25">
      <c r="B1" t="str">
        <f>"S"&amp;COLUMN()-1</f>
        <v>S1</v>
      </c>
      <c r="C1" t="str">
        <f t="shared" ref="C1:G1" si="0">"S"&amp;COLUMN()-1</f>
        <v>S2</v>
      </c>
      <c r="D1" t="str">
        <f t="shared" si="0"/>
        <v>S3</v>
      </c>
      <c r="E1" t="str">
        <f t="shared" si="0"/>
        <v>S4</v>
      </c>
      <c r="F1" t="str">
        <f t="shared" si="0"/>
        <v>S5</v>
      </c>
      <c r="G1" t="str">
        <f t="shared" si="0"/>
        <v>S6</v>
      </c>
    </row>
    <row r="2" spans="1:7" x14ac:dyDescent="0.25">
      <c r="A2" t="str">
        <f>"Ep"&amp;ROW()-1</f>
        <v>Ep1</v>
      </c>
      <c r="B2">
        <f ca="1">VALUE(RIGHT(INDEX(INDIRECT("'"&amp;B$1&amp;"'!E:E"),MATCH(B$1&amp;", "&amp;$A2,INDIRECT("'"&amp;B$1&amp;"'!A:A"),0)),3))</f>
        <v>0.1</v>
      </c>
      <c r="C2">
        <f t="shared" ref="C2:G11" ca="1" si="1">VALUE(RIGHT(INDEX(INDIRECT("'"&amp;C$1&amp;"'!E:E"),MATCH(C$1&amp;", "&amp;$A2,INDIRECT("'"&amp;C$1&amp;"'!A:A"),0)),3))</f>
        <v>0.7</v>
      </c>
      <c r="D2">
        <f t="shared" ca="1" si="1"/>
        <v>8.1999999999999993</v>
      </c>
      <c r="E2">
        <f t="shared" ca="1" si="1"/>
        <v>8.1999999999999993</v>
      </c>
      <c r="F2">
        <f t="shared" ca="1" si="1"/>
        <v>8</v>
      </c>
      <c r="G2">
        <f t="shared" ca="1" si="1"/>
        <v>8.1999999999999993</v>
      </c>
    </row>
    <row r="3" spans="1:7" x14ac:dyDescent="0.25">
      <c r="A3" t="str">
        <f t="shared" ref="A3:A17" si="2">"Ep"&amp;ROW()-1</f>
        <v>Ep2</v>
      </c>
      <c r="B3" t="e">
        <f t="shared" ref="B3:B9" ca="1" si="3">VALUE(RIGHT(INDEX(INDIRECT("'"&amp;B$1&amp;"'!E:E"),MATCH(B$1&amp;", "&amp;$A3,INDIRECT("'"&amp;B$1&amp;"'!A:A"),0)),3))</f>
        <v>#VALUE!</v>
      </c>
      <c r="C3">
        <f t="shared" ca="1" si="1"/>
        <v>0.3</v>
      </c>
      <c r="D3">
        <f t="shared" ca="1" si="1"/>
        <v>8.1</v>
      </c>
      <c r="E3">
        <f t="shared" ca="1" si="1"/>
        <v>8.6</v>
      </c>
      <c r="F3">
        <f t="shared" ca="1" si="1"/>
        <v>7.8</v>
      </c>
      <c r="G3">
        <f t="shared" ca="1" si="1"/>
        <v>8.1</v>
      </c>
    </row>
    <row r="4" spans="1:7" x14ac:dyDescent="0.25">
      <c r="A4" t="str">
        <f t="shared" si="2"/>
        <v>Ep3</v>
      </c>
      <c r="B4" t="e">
        <f t="shared" ca="1" si="3"/>
        <v>#VALUE!</v>
      </c>
      <c r="C4">
        <f t="shared" ca="1" si="1"/>
        <v>0.4</v>
      </c>
      <c r="D4">
        <f t="shared" ca="1" si="1"/>
        <v>8.6999999999999993</v>
      </c>
      <c r="E4">
        <f t="shared" ca="1" si="1"/>
        <v>8.6</v>
      </c>
      <c r="F4">
        <f t="shared" ca="1" si="1"/>
        <v>8.3000000000000007</v>
      </c>
      <c r="G4">
        <f t="shared" ca="1" si="1"/>
        <v>8.5</v>
      </c>
    </row>
    <row r="5" spans="1:7" x14ac:dyDescent="0.25">
      <c r="A5" t="str">
        <f t="shared" si="2"/>
        <v>Ep4</v>
      </c>
      <c r="B5" t="e">
        <f t="shared" ca="1" si="3"/>
        <v>#VALUE!</v>
      </c>
      <c r="C5">
        <f t="shared" ca="1" si="1"/>
        <v>0.3</v>
      </c>
      <c r="D5">
        <f t="shared" ca="1" si="1"/>
        <v>8.6999999999999993</v>
      </c>
      <c r="E5">
        <f t="shared" ca="1" si="1"/>
        <v>8.1</v>
      </c>
      <c r="F5">
        <f t="shared" ca="1" si="1"/>
        <v>7.7</v>
      </c>
      <c r="G5">
        <f t="shared" ca="1" si="1"/>
        <v>7.4</v>
      </c>
    </row>
    <row r="6" spans="1:7" x14ac:dyDescent="0.25">
      <c r="A6" t="str">
        <f t="shared" si="2"/>
        <v>Ep5</v>
      </c>
      <c r="B6" t="e">
        <f t="shared" ca="1" si="3"/>
        <v>#VALUE!</v>
      </c>
      <c r="C6">
        <f t="shared" ca="1" si="1"/>
        <v>0.4</v>
      </c>
      <c r="D6">
        <f t="shared" ca="1" si="1"/>
        <v>8</v>
      </c>
      <c r="E6">
        <f t="shared" ca="1" si="1"/>
        <v>8.1</v>
      </c>
      <c r="F6">
        <f t="shared" ca="1" si="1"/>
        <v>8.1</v>
      </c>
      <c r="G6">
        <f t="shared" ca="1" si="1"/>
        <v>7.7</v>
      </c>
    </row>
    <row r="7" spans="1:7" x14ac:dyDescent="0.25">
      <c r="A7" t="str">
        <f t="shared" si="2"/>
        <v>Ep6</v>
      </c>
      <c r="B7" t="e">
        <f t="shared" ca="1" si="3"/>
        <v>#VALUE!</v>
      </c>
      <c r="C7">
        <f t="shared" ca="1" si="1"/>
        <v>0.9</v>
      </c>
      <c r="D7">
        <f t="shared" ca="1" si="1"/>
        <v>8.1</v>
      </c>
      <c r="E7">
        <f t="shared" ca="1" si="1"/>
        <v>8</v>
      </c>
      <c r="F7">
        <f t="shared" ca="1" si="1"/>
        <v>7.9</v>
      </c>
      <c r="G7">
        <f t="shared" ca="1" si="1"/>
        <v>8.6</v>
      </c>
    </row>
    <row r="8" spans="1:7" x14ac:dyDescent="0.25">
      <c r="A8" t="str">
        <f t="shared" si="2"/>
        <v>Ep7</v>
      </c>
      <c r="B8" t="e">
        <f t="shared" ca="1" si="3"/>
        <v>#VALUE!</v>
      </c>
      <c r="C8">
        <f t="shared" ca="1" si="1"/>
        <v>0.7</v>
      </c>
      <c r="D8">
        <f t="shared" ca="1" si="1"/>
        <v>8.4</v>
      </c>
      <c r="E8">
        <f t="shared" ca="1" si="1"/>
        <v>8</v>
      </c>
      <c r="F8">
        <f t="shared" ca="1" si="1"/>
        <v>8</v>
      </c>
      <c r="G8">
        <f t="shared" ca="1" si="1"/>
        <v>8.6999999999999993</v>
      </c>
    </row>
    <row r="9" spans="1:7" x14ac:dyDescent="0.25">
      <c r="A9" t="str">
        <f t="shared" si="2"/>
        <v>Ep8</v>
      </c>
      <c r="B9" t="e">
        <f t="shared" ca="1" si="3"/>
        <v>#N/A</v>
      </c>
      <c r="C9">
        <f t="shared" ca="1" si="1"/>
        <v>0.2</v>
      </c>
      <c r="D9">
        <f t="shared" ca="1" si="1"/>
        <v>8.5</v>
      </c>
      <c r="E9">
        <f t="shared" ca="1" si="1"/>
        <v>8.1</v>
      </c>
      <c r="F9">
        <f t="shared" ca="1" si="1"/>
        <v>9.1999999999999993</v>
      </c>
    </row>
    <row r="10" spans="1:7" x14ac:dyDescent="0.25">
      <c r="A10" t="str">
        <f t="shared" si="2"/>
        <v>Ep9</v>
      </c>
      <c r="C10">
        <f t="shared" ca="1" si="1"/>
        <v>0.2</v>
      </c>
      <c r="D10">
        <f t="shared" ca="1" si="1"/>
        <v>8.3000000000000007</v>
      </c>
      <c r="E10">
        <f t="shared" ca="1" si="1"/>
        <v>8.5</v>
      </c>
    </row>
    <row r="11" spans="1:7" x14ac:dyDescent="0.25">
      <c r="A11" t="str">
        <f t="shared" si="2"/>
        <v>Ep10</v>
      </c>
      <c r="C11">
        <f t="shared" ca="1" si="1"/>
        <v>0.6</v>
      </c>
      <c r="D11">
        <f t="shared" ca="1" si="1"/>
        <v>8.6999999999999993</v>
      </c>
      <c r="E11">
        <f t="shared" ca="1" si="1"/>
        <v>8.5</v>
      </c>
    </row>
    <row r="12" spans="1:7" x14ac:dyDescent="0.25">
      <c r="A12" t="str">
        <f t="shared" si="2"/>
        <v>Ep11</v>
      </c>
    </row>
    <row r="13" spans="1:7" x14ac:dyDescent="0.25">
      <c r="A13" t="str">
        <f t="shared" si="2"/>
        <v>Ep12</v>
      </c>
    </row>
    <row r="14" spans="1:7" x14ac:dyDescent="0.25">
      <c r="A14" t="str">
        <f t="shared" si="2"/>
        <v>Ep13</v>
      </c>
    </row>
    <row r="15" spans="1:7" x14ac:dyDescent="0.25">
      <c r="A15" t="str">
        <f t="shared" si="2"/>
        <v>Ep14</v>
      </c>
    </row>
    <row r="16" spans="1:7" x14ac:dyDescent="0.25">
      <c r="A16" t="str">
        <f t="shared" si="2"/>
        <v>Ep15</v>
      </c>
    </row>
    <row r="17" spans="1:1" x14ac:dyDescent="0.25">
      <c r="A17" t="str">
        <f t="shared" si="2"/>
        <v>Ep16</v>
      </c>
    </row>
  </sheetData>
  <conditionalFormatting sqref="B2:G173 C2:G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0E7F2-9C7B-4B71-A229-9D2861C7AEEC}">
  <dimension ref="B1:B506"/>
  <sheetViews>
    <sheetView tabSelected="1" workbookViewId="0">
      <selection activeCell="G21" sqref="G21"/>
    </sheetView>
  </sheetViews>
  <sheetFormatPr defaultRowHeight="15" x14ac:dyDescent="0.25"/>
  <sheetData>
    <row r="1" spans="2:2" x14ac:dyDescent="0.25">
      <c r="B1" t="s">
        <v>379</v>
      </c>
    </row>
    <row r="2" spans="2:2" x14ac:dyDescent="0.25">
      <c r="B2" t="s">
        <v>383</v>
      </c>
    </row>
    <row r="3" spans="2:2" x14ac:dyDescent="0.25">
      <c r="B3" t="s">
        <v>384</v>
      </c>
    </row>
    <row r="4" spans="2:2" x14ac:dyDescent="0.25">
      <c r="B4" t="s">
        <v>385</v>
      </c>
    </row>
    <row r="5" spans="2:2" x14ac:dyDescent="0.25">
      <c r="B5" t="s">
        <v>386</v>
      </c>
    </row>
    <row r="6" spans="2:2" x14ac:dyDescent="0.25">
      <c r="B6" t="s">
        <v>387</v>
      </c>
    </row>
    <row r="7" spans="2:2" x14ac:dyDescent="0.25">
      <c r="B7" t="s">
        <v>388</v>
      </c>
    </row>
    <row r="8" spans="2:2" x14ac:dyDescent="0.25">
      <c r="B8" t="s">
        <v>389</v>
      </c>
    </row>
    <row r="9" spans="2:2" x14ac:dyDescent="0.25">
      <c r="B9" t="s">
        <v>380</v>
      </c>
    </row>
    <row r="10" spans="2:2" x14ac:dyDescent="0.25">
      <c r="B10" t="s">
        <v>390</v>
      </c>
    </row>
    <row r="11" spans="2:2" x14ac:dyDescent="0.25">
      <c r="B11" t="s">
        <v>391</v>
      </c>
    </row>
    <row r="12" spans="2:2" x14ac:dyDescent="0.25">
      <c r="B12" t="s">
        <v>392</v>
      </c>
    </row>
    <row r="13" spans="2:2" x14ac:dyDescent="0.25">
      <c r="B13" t="s">
        <v>393</v>
      </c>
    </row>
    <row r="14" spans="2:2" x14ac:dyDescent="0.25">
      <c r="B14" t="s">
        <v>394</v>
      </c>
    </row>
    <row r="15" spans="2:2" x14ac:dyDescent="0.25">
      <c r="B15" t="s">
        <v>395</v>
      </c>
    </row>
    <row r="16" spans="2:2" x14ac:dyDescent="0.25">
      <c r="B16" t="s">
        <v>396</v>
      </c>
    </row>
    <row r="17" spans="2:2" x14ac:dyDescent="0.25">
      <c r="B17" t="s">
        <v>380</v>
      </c>
    </row>
    <row r="18" spans="2:2" x14ac:dyDescent="0.25">
      <c r="B18" t="s">
        <v>397</v>
      </c>
    </row>
    <row r="19" spans="2:2" x14ac:dyDescent="0.25">
      <c r="B19" t="s">
        <v>398</v>
      </c>
    </row>
    <row r="20" spans="2:2" x14ac:dyDescent="0.25">
      <c r="B20" t="s">
        <v>399</v>
      </c>
    </row>
    <row r="21" spans="2:2" x14ac:dyDescent="0.25">
      <c r="B21" t="s">
        <v>400</v>
      </c>
    </row>
    <row r="22" spans="2:2" x14ac:dyDescent="0.25">
      <c r="B22" t="s">
        <v>401</v>
      </c>
    </row>
    <row r="23" spans="2:2" x14ac:dyDescent="0.25">
      <c r="B23" t="s">
        <v>402</v>
      </c>
    </row>
    <row r="24" spans="2:2" x14ac:dyDescent="0.25">
      <c r="B24" t="s">
        <v>403</v>
      </c>
    </row>
    <row r="25" spans="2:2" x14ac:dyDescent="0.25">
      <c r="B25" t="s">
        <v>380</v>
      </c>
    </row>
    <row r="26" spans="2:2" x14ac:dyDescent="0.25">
      <c r="B26" t="s">
        <v>404</v>
      </c>
    </row>
    <row r="27" spans="2:2" x14ac:dyDescent="0.25">
      <c r="B27" t="s">
        <v>405</v>
      </c>
    </row>
    <row r="28" spans="2:2" x14ac:dyDescent="0.25">
      <c r="B28" t="s">
        <v>406</v>
      </c>
    </row>
    <row r="29" spans="2:2" x14ac:dyDescent="0.25">
      <c r="B29" t="s">
        <v>407</v>
      </c>
    </row>
    <row r="30" spans="2:2" x14ac:dyDescent="0.25">
      <c r="B30" t="s">
        <v>408</v>
      </c>
    </row>
    <row r="31" spans="2:2" x14ac:dyDescent="0.25">
      <c r="B31" t="s">
        <v>409</v>
      </c>
    </row>
    <row r="32" spans="2:2" x14ac:dyDescent="0.25">
      <c r="B32" t="s">
        <v>410</v>
      </c>
    </row>
    <row r="33" spans="2:2" x14ac:dyDescent="0.25">
      <c r="B33" t="s">
        <v>380</v>
      </c>
    </row>
    <row r="34" spans="2:2" x14ac:dyDescent="0.25">
      <c r="B34" t="s">
        <v>411</v>
      </c>
    </row>
    <row r="35" spans="2:2" x14ac:dyDescent="0.25">
      <c r="B35" t="s">
        <v>412</v>
      </c>
    </row>
    <row r="36" spans="2:2" x14ac:dyDescent="0.25">
      <c r="B36" t="s">
        <v>413</v>
      </c>
    </row>
    <row r="37" spans="2:2" x14ac:dyDescent="0.25">
      <c r="B37" t="s">
        <v>414</v>
      </c>
    </row>
    <row r="38" spans="2:2" x14ac:dyDescent="0.25">
      <c r="B38" t="s">
        <v>415</v>
      </c>
    </row>
    <row r="39" spans="2:2" x14ac:dyDescent="0.25">
      <c r="B39" t="s">
        <v>416</v>
      </c>
    </row>
    <row r="40" spans="2:2" x14ac:dyDescent="0.25">
      <c r="B40" t="s">
        <v>417</v>
      </c>
    </row>
    <row r="41" spans="2:2" x14ac:dyDescent="0.25">
      <c r="B41" t="s">
        <v>380</v>
      </c>
    </row>
    <row r="42" spans="2:2" x14ac:dyDescent="0.25">
      <c r="B42" t="s">
        <v>418</v>
      </c>
    </row>
    <row r="43" spans="2:2" x14ac:dyDescent="0.25">
      <c r="B43" t="s">
        <v>419</v>
      </c>
    </row>
    <row r="44" spans="2:2" x14ac:dyDescent="0.25">
      <c r="B44" t="s">
        <v>420</v>
      </c>
    </row>
    <row r="45" spans="2:2" x14ac:dyDescent="0.25">
      <c r="B45" t="s">
        <v>421</v>
      </c>
    </row>
    <row r="46" spans="2:2" x14ac:dyDescent="0.25">
      <c r="B46" t="s">
        <v>422</v>
      </c>
    </row>
    <row r="47" spans="2:2" x14ac:dyDescent="0.25">
      <c r="B47" t="s">
        <v>423</v>
      </c>
    </row>
    <row r="48" spans="2:2" x14ac:dyDescent="0.25">
      <c r="B48" t="s">
        <v>424</v>
      </c>
    </row>
    <row r="49" spans="2:2" x14ac:dyDescent="0.25">
      <c r="B49" t="s">
        <v>380</v>
      </c>
    </row>
    <row r="50" spans="2:2" x14ac:dyDescent="0.25">
      <c r="B50" t="s">
        <v>425</v>
      </c>
    </row>
    <row r="51" spans="2:2" x14ac:dyDescent="0.25">
      <c r="B51" t="s">
        <v>426</v>
      </c>
    </row>
    <row r="52" spans="2:2" x14ac:dyDescent="0.25">
      <c r="B52" t="s">
        <v>427</v>
      </c>
    </row>
    <row r="53" spans="2:2" x14ac:dyDescent="0.25">
      <c r="B53" t="s">
        <v>428</v>
      </c>
    </row>
    <row r="54" spans="2:2" x14ac:dyDescent="0.25">
      <c r="B54" t="s">
        <v>429</v>
      </c>
    </row>
    <row r="55" spans="2:2" x14ac:dyDescent="0.25">
      <c r="B55" t="s">
        <v>430</v>
      </c>
    </row>
    <row r="56" spans="2:2" x14ac:dyDescent="0.25">
      <c r="B56" t="s">
        <v>431</v>
      </c>
    </row>
    <row r="57" spans="2:2" x14ac:dyDescent="0.25">
      <c r="B57" t="s">
        <v>381</v>
      </c>
    </row>
    <row r="58" spans="2:2" x14ac:dyDescent="0.25">
      <c r="B58" t="s">
        <v>382</v>
      </c>
    </row>
    <row r="59" spans="2:2" x14ac:dyDescent="0.25">
      <c r="B59" t="s">
        <v>379</v>
      </c>
    </row>
    <row r="60" spans="2:2" x14ac:dyDescent="0.25">
      <c r="B60" t="s">
        <v>432</v>
      </c>
    </row>
    <row r="61" spans="2:2" x14ac:dyDescent="0.25">
      <c r="B61" t="s">
        <v>384</v>
      </c>
    </row>
    <row r="62" spans="2:2" x14ac:dyDescent="0.25">
      <c r="B62" t="s">
        <v>433</v>
      </c>
    </row>
    <row r="63" spans="2:2" x14ac:dyDescent="0.25">
      <c r="B63" t="s">
        <v>434</v>
      </c>
    </row>
    <row r="64" spans="2:2" x14ac:dyDescent="0.25">
      <c r="B64" t="s">
        <v>394</v>
      </c>
    </row>
    <row r="65" spans="2:2" x14ac:dyDescent="0.25">
      <c r="B65" t="s">
        <v>435</v>
      </c>
    </row>
    <row r="66" spans="2:2" x14ac:dyDescent="0.25">
      <c r="B66" t="s">
        <v>436</v>
      </c>
    </row>
    <row r="67" spans="2:2" x14ac:dyDescent="0.25">
      <c r="B67" t="s">
        <v>380</v>
      </c>
    </row>
    <row r="68" spans="2:2" x14ac:dyDescent="0.25">
      <c r="B68" t="s">
        <v>437</v>
      </c>
    </row>
    <row r="69" spans="2:2" x14ac:dyDescent="0.25">
      <c r="B69" t="s">
        <v>391</v>
      </c>
    </row>
    <row r="70" spans="2:2" x14ac:dyDescent="0.25">
      <c r="B70" t="s">
        <v>438</v>
      </c>
    </row>
    <row r="71" spans="2:2" x14ac:dyDescent="0.25">
      <c r="B71" t="s">
        <v>439</v>
      </c>
    </row>
    <row r="72" spans="2:2" x14ac:dyDescent="0.25">
      <c r="B72" t="s">
        <v>422</v>
      </c>
    </row>
    <row r="73" spans="2:2" x14ac:dyDescent="0.25">
      <c r="B73" t="s">
        <v>440</v>
      </c>
    </row>
    <row r="74" spans="2:2" x14ac:dyDescent="0.25">
      <c r="B74" t="s">
        <v>441</v>
      </c>
    </row>
    <row r="75" spans="2:2" x14ac:dyDescent="0.25">
      <c r="B75" t="s">
        <v>380</v>
      </c>
    </row>
    <row r="76" spans="2:2" x14ac:dyDescent="0.25">
      <c r="B76" t="s">
        <v>442</v>
      </c>
    </row>
    <row r="77" spans="2:2" x14ac:dyDescent="0.25">
      <c r="B77" t="s">
        <v>398</v>
      </c>
    </row>
    <row r="78" spans="2:2" x14ac:dyDescent="0.25">
      <c r="B78" t="s">
        <v>443</v>
      </c>
    </row>
    <row r="79" spans="2:2" x14ac:dyDescent="0.25">
      <c r="B79" t="s">
        <v>444</v>
      </c>
    </row>
    <row r="80" spans="2:2" x14ac:dyDescent="0.25">
      <c r="B80" t="s">
        <v>415</v>
      </c>
    </row>
    <row r="81" spans="2:2" x14ac:dyDescent="0.25">
      <c r="B81" t="s">
        <v>445</v>
      </c>
    </row>
    <row r="82" spans="2:2" x14ac:dyDescent="0.25">
      <c r="B82" t="s">
        <v>446</v>
      </c>
    </row>
    <row r="83" spans="2:2" x14ac:dyDescent="0.25">
      <c r="B83" t="s">
        <v>380</v>
      </c>
    </row>
    <row r="84" spans="2:2" x14ac:dyDescent="0.25">
      <c r="B84" t="s">
        <v>447</v>
      </c>
    </row>
    <row r="85" spans="2:2" x14ac:dyDescent="0.25">
      <c r="B85" t="s">
        <v>405</v>
      </c>
    </row>
    <row r="86" spans="2:2" x14ac:dyDescent="0.25">
      <c r="B86" t="s">
        <v>448</v>
      </c>
    </row>
    <row r="87" spans="2:2" x14ac:dyDescent="0.25">
      <c r="B87" t="s">
        <v>449</v>
      </c>
    </row>
    <row r="88" spans="2:2" x14ac:dyDescent="0.25">
      <c r="B88" t="s">
        <v>408</v>
      </c>
    </row>
    <row r="89" spans="2:2" x14ac:dyDescent="0.25">
      <c r="B89" t="s">
        <v>450</v>
      </c>
    </row>
    <row r="90" spans="2:2" x14ac:dyDescent="0.25">
      <c r="B90" t="s">
        <v>451</v>
      </c>
    </row>
    <row r="91" spans="2:2" x14ac:dyDescent="0.25">
      <c r="B91" t="s">
        <v>380</v>
      </c>
    </row>
    <row r="92" spans="2:2" x14ac:dyDescent="0.25">
      <c r="B92" t="s">
        <v>452</v>
      </c>
    </row>
    <row r="93" spans="2:2" x14ac:dyDescent="0.25">
      <c r="B93" t="s">
        <v>412</v>
      </c>
    </row>
    <row r="94" spans="2:2" x14ac:dyDescent="0.25">
      <c r="B94" t="s">
        <v>453</v>
      </c>
    </row>
    <row r="95" spans="2:2" x14ac:dyDescent="0.25">
      <c r="B95" t="s">
        <v>454</v>
      </c>
    </row>
    <row r="96" spans="2:2" x14ac:dyDescent="0.25">
      <c r="B96" t="s">
        <v>415</v>
      </c>
    </row>
    <row r="97" spans="2:2" x14ac:dyDescent="0.25">
      <c r="B97" t="s">
        <v>455</v>
      </c>
    </row>
    <row r="98" spans="2:2" x14ac:dyDescent="0.25">
      <c r="B98" t="s">
        <v>456</v>
      </c>
    </row>
    <row r="99" spans="2:2" x14ac:dyDescent="0.25">
      <c r="B99" t="s">
        <v>380</v>
      </c>
    </row>
    <row r="100" spans="2:2" x14ac:dyDescent="0.25">
      <c r="B100" t="s">
        <v>457</v>
      </c>
    </row>
    <row r="101" spans="2:2" x14ac:dyDescent="0.25">
      <c r="B101" t="s">
        <v>419</v>
      </c>
    </row>
    <row r="102" spans="2:2" x14ac:dyDescent="0.25">
      <c r="B102" t="s">
        <v>458</v>
      </c>
    </row>
    <row r="103" spans="2:2" x14ac:dyDescent="0.25">
      <c r="B103" t="s">
        <v>459</v>
      </c>
    </row>
    <row r="104" spans="2:2" x14ac:dyDescent="0.25">
      <c r="B104" t="s">
        <v>429</v>
      </c>
    </row>
    <row r="105" spans="2:2" x14ac:dyDescent="0.25">
      <c r="B105" t="s">
        <v>460</v>
      </c>
    </row>
    <row r="106" spans="2:2" x14ac:dyDescent="0.25">
      <c r="B106" t="s">
        <v>461</v>
      </c>
    </row>
    <row r="107" spans="2:2" x14ac:dyDescent="0.25">
      <c r="B107" t="s">
        <v>380</v>
      </c>
    </row>
    <row r="108" spans="2:2" x14ac:dyDescent="0.25">
      <c r="B108" t="s">
        <v>462</v>
      </c>
    </row>
    <row r="109" spans="2:2" x14ac:dyDescent="0.25">
      <c r="B109" t="s">
        <v>426</v>
      </c>
    </row>
    <row r="110" spans="2:2" x14ac:dyDescent="0.25">
      <c r="B110" t="s">
        <v>463</v>
      </c>
    </row>
    <row r="111" spans="2:2" x14ac:dyDescent="0.25">
      <c r="B111" t="s">
        <v>464</v>
      </c>
    </row>
    <row r="112" spans="2:2" x14ac:dyDescent="0.25">
      <c r="B112" t="s">
        <v>394</v>
      </c>
    </row>
    <row r="113" spans="2:2" x14ac:dyDescent="0.25">
      <c r="B113" t="s">
        <v>465</v>
      </c>
    </row>
    <row r="114" spans="2:2" x14ac:dyDescent="0.25">
      <c r="B114" t="s">
        <v>466</v>
      </c>
    </row>
    <row r="115" spans="2:2" x14ac:dyDescent="0.25">
      <c r="B115" t="s">
        <v>380</v>
      </c>
    </row>
    <row r="116" spans="2:2" x14ac:dyDescent="0.25">
      <c r="B116" t="s">
        <v>467</v>
      </c>
    </row>
    <row r="117" spans="2:2" x14ac:dyDescent="0.25">
      <c r="B117" t="s">
        <v>468</v>
      </c>
    </row>
    <row r="118" spans="2:2" x14ac:dyDescent="0.25">
      <c r="B118" t="s">
        <v>469</v>
      </c>
    </row>
    <row r="119" spans="2:2" x14ac:dyDescent="0.25">
      <c r="B119" t="s">
        <v>470</v>
      </c>
    </row>
    <row r="120" spans="2:2" x14ac:dyDescent="0.25">
      <c r="B120" t="s">
        <v>471</v>
      </c>
    </row>
    <row r="121" spans="2:2" x14ac:dyDescent="0.25">
      <c r="B121" t="s">
        <v>472</v>
      </c>
    </row>
    <row r="122" spans="2:2" x14ac:dyDescent="0.25">
      <c r="B122" t="s">
        <v>473</v>
      </c>
    </row>
    <row r="123" spans="2:2" x14ac:dyDescent="0.25">
      <c r="B123" t="s">
        <v>380</v>
      </c>
    </row>
    <row r="124" spans="2:2" x14ac:dyDescent="0.25">
      <c r="B124" t="s">
        <v>474</v>
      </c>
    </row>
    <row r="125" spans="2:2" x14ac:dyDescent="0.25">
      <c r="B125" t="s">
        <v>475</v>
      </c>
    </row>
    <row r="126" spans="2:2" x14ac:dyDescent="0.25">
      <c r="B126" t="s">
        <v>476</v>
      </c>
    </row>
    <row r="127" spans="2:2" x14ac:dyDescent="0.25">
      <c r="B127" t="s">
        <v>477</v>
      </c>
    </row>
    <row r="128" spans="2:2" x14ac:dyDescent="0.25">
      <c r="B128" t="s">
        <v>471</v>
      </c>
    </row>
    <row r="129" spans="2:2" x14ac:dyDescent="0.25">
      <c r="B129" t="s">
        <v>478</v>
      </c>
    </row>
    <row r="130" spans="2:2" x14ac:dyDescent="0.25">
      <c r="B130" t="s">
        <v>479</v>
      </c>
    </row>
    <row r="131" spans="2:2" x14ac:dyDescent="0.25">
      <c r="B131" t="s">
        <v>380</v>
      </c>
    </row>
    <row r="132" spans="2:2" x14ac:dyDescent="0.25">
      <c r="B132" t="s">
        <v>480</v>
      </c>
    </row>
    <row r="133" spans="2:2" x14ac:dyDescent="0.25">
      <c r="B133" t="s">
        <v>481</v>
      </c>
    </row>
    <row r="134" spans="2:2" x14ac:dyDescent="0.25">
      <c r="B134" t="s">
        <v>482</v>
      </c>
    </row>
    <row r="135" spans="2:2" x14ac:dyDescent="0.25">
      <c r="B135" t="s">
        <v>483</v>
      </c>
    </row>
    <row r="136" spans="2:2" x14ac:dyDescent="0.25">
      <c r="B136" t="s">
        <v>484</v>
      </c>
    </row>
    <row r="137" spans="2:2" x14ac:dyDescent="0.25">
      <c r="B137" t="s">
        <v>485</v>
      </c>
    </row>
    <row r="138" spans="2:2" x14ac:dyDescent="0.25">
      <c r="B138" t="s">
        <v>486</v>
      </c>
    </row>
    <row r="139" spans="2:2" x14ac:dyDescent="0.25">
      <c r="B139" t="s">
        <v>380</v>
      </c>
    </row>
    <row r="140" spans="2:2" x14ac:dyDescent="0.25">
      <c r="B140" t="s">
        <v>487</v>
      </c>
    </row>
    <row r="141" spans="2:2" x14ac:dyDescent="0.25">
      <c r="B141" t="s">
        <v>488</v>
      </c>
    </row>
    <row r="142" spans="2:2" x14ac:dyDescent="0.25">
      <c r="B142" t="s">
        <v>489</v>
      </c>
    </row>
    <row r="143" spans="2:2" x14ac:dyDescent="0.25">
      <c r="B143" t="s">
        <v>490</v>
      </c>
    </row>
    <row r="144" spans="2:2" x14ac:dyDescent="0.25">
      <c r="B144" t="s">
        <v>429</v>
      </c>
    </row>
    <row r="145" spans="2:2" x14ac:dyDescent="0.25">
      <c r="B145" t="s">
        <v>491</v>
      </c>
    </row>
    <row r="146" spans="2:2" x14ac:dyDescent="0.25">
      <c r="B146" t="s">
        <v>492</v>
      </c>
    </row>
    <row r="147" spans="2:2" x14ac:dyDescent="0.25">
      <c r="B147" t="s">
        <v>380</v>
      </c>
    </row>
    <row r="148" spans="2:2" x14ac:dyDescent="0.25">
      <c r="B148" t="s">
        <v>493</v>
      </c>
    </row>
    <row r="149" spans="2:2" x14ac:dyDescent="0.25">
      <c r="B149" t="s">
        <v>494</v>
      </c>
    </row>
    <row r="150" spans="2:2" x14ac:dyDescent="0.25">
      <c r="B150" t="s">
        <v>495</v>
      </c>
    </row>
    <row r="151" spans="2:2" x14ac:dyDescent="0.25">
      <c r="B151" t="s">
        <v>496</v>
      </c>
    </row>
    <row r="152" spans="2:2" x14ac:dyDescent="0.25">
      <c r="B152" t="s">
        <v>422</v>
      </c>
    </row>
    <row r="153" spans="2:2" x14ac:dyDescent="0.25">
      <c r="B153" t="s">
        <v>497</v>
      </c>
    </row>
    <row r="154" spans="2:2" x14ac:dyDescent="0.25">
      <c r="B154" t="s">
        <v>498</v>
      </c>
    </row>
    <row r="155" spans="2:2" x14ac:dyDescent="0.25">
      <c r="B155" t="s">
        <v>380</v>
      </c>
    </row>
    <row r="156" spans="2:2" x14ac:dyDescent="0.25">
      <c r="B156" t="s">
        <v>499</v>
      </c>
    </row>
    <row r="157" spans="2:2" x14ac:dyDescent="0.25">
      <c r="B157" t="s">
        <v>500</v>
      </c>
    </row>
    <row r="158" spans="2:2" x14ac:dyDescent="0.25">
      <c r="B158" t="s">
        <v>501</v>
      </c>
    </row>
    <row r="159" spans="2:2" x14ac:dyDescent="0.25">
      <c r="B159" t="s">
        <v>502</v>
      </c>
    </row>
    <row r="160" spans="2:2" x14ac:dyDescent="0.25">
      <c r="B160" t="s">
        <v>422</v>
      </c>
    </row>
    <row r="161" spans="2:2" x14ac:dyDescent="0.25">
      <c r="B161" t="s">
        <v>503</v>
      </c>
    </row>
    <row r="162" spans="2:2" x14ac:dyDescent="0.25">
      <c r="B162" t="s">
        <v>504</v>
      </c>
    </row>
    <row r="163" spans="2:2" x14ac:dyDescent="0.25">
      <c r="B163" t="s">
        <v>381</v>
      </c>
    </row>
    <row r="164" spans="2:2" x14ac:dyDescent="0.25">
      <c r="B164" t="s">
        <v>382</v>
      </c>
    </row>
    <row r="165" spans="2:2" x14ac:dyDescent="0.25">
      <c r="B165" t="s">
        <v>379</v>
      </c>
    </row>
    <row r="166" spans="2:2" x14ac:dyDescent="0.25">
      <c r="B166" t="s">
        <v>505</v>
      </c>
    </row>
    <row r="167" spans="2:2" x14ac:dyDescent="0.25">
      <c r="B167" t="s">
        <v>384</v>
      </c>
    </row>
    <row r="168" spans="2:2" x14ac:dyDescent="0.25">
      <c r="B168" t="s">
        <v>506</v>
      </c>
    </row>
    <row r="169" spans="2:2" x14ac:dyDescent="0.25">
      <c r="B169" t="s">
        <v>507</v>
      </c>
    </row>
    <row r="170" spans="2:2" x14ac:dyDescent="0.25">
      <c r="B170" t="s">
        <v>484</v>
      </c>
    </row>
    <row r="171" spans="2:2" x14ac:dyDescent="0.25">
      <c r="B171" t="s">
        <v>508</v>
      </c>
    </row>
    <row r="172" spans="2:2" x14ac:dyDescent="0.25">
      <c r="B172" t="s">
        <v>509</v>
      </c>
    </row>
    <row r="173" spans="2:2" x14ac:dyDescent="0.25">
      <c r="B173" t="s">
        <v>380</v>
      </c>
    </row>
    <row r="174" spans="2:2" x14ac:dyDescent="0.25">
      <c r="B174" t="s">
        <v>510</v>
      </c>
    </row>
    <row r="175" spans="2:2" x14ac:dyDescent="0.25">
      <c r="B175" t="s">
        <v>391</v>
      </c>
    </row>
    <row r="176" spans="2:2" x14ac:dyDescent="0.25">
      <c r="B176" t="s">
        <v>511</v>
      </c>
    </row>
    <row r="177" spans="2:2" x14ac:dyDescent="0.25">
      <c r="B177" t="s">
        <v>512</v>
      </c>
    </row>
    <row r="178" spans="2:2" x14ac:dyDescent="0.25">
      <c r="B178" t="s">
        <v>394</v>
      </c>
    </row>
    <row r="179" spans="2:2" x14ac:dyDescent="0.25">
      <c r="B179" t="s">
        <v>513</v>
      </c>
    </row>
    <row r="180" spans="2:2" x14ac:dyDescent="0.25">
      <c r="B180" t="s">
        <v>514</v>
      </c>
    </row>
    <row r="181" spans="2:2" x14ac:dyDescent="0.25">
      <c r="B181" t="s">
        <v>380</v>
      </c>
    </row>
    <row r="182" spans="2:2" x14ac:dyDescent="0.25">
      <c r="B182" t="s">
        <v>515</v>
      </c>
    </row>
    <row r="183" spans="2:2" x14ac:dyDescent="0.25">
      <c r="B183" t="s">
        <v>398</v>
      </c>
    </row>
    <row r="184" spans="2:2" x14ac:dyDescent="0.25">
      <c r="B184" t="s">
        <v>516</v>
      </c>
    </row>
    <row r="185" spans="2:2" x14ac:dyDescent="0.25">
      <c r="B185" t="s">
        <v>517</v>
      </c>
    </row>
    <row r="186" spans="2:2" x14ac:dyDescent="0.25">
      <c r="B186" t="s">
        <v>518</v>
      </c>
    </row>
    <row r="187" spans="2:2" x14ac:dyDescent="0.25">
      <c r="B187" t="s">
        <v>519</v>
      </c>
    </row>
    <row r="188" spans="2:2" x14ac:dyDescent="0.25">
      <c r="B188" t="s">
        <v>520</v>
      </c>
    </row>
    <row r="189" spans="2:2" x14ac:dyDescent="0.25">
      <c r="B189" t="s">
        <v>380</v>
      </c>
    </row>
    <row r="190" spans="2:2" x14ac:dyDescent="0.25">
      <c r="B190" t="s">
        <v>521</v>
      </c>
    </row>
    <row r="191" spans="2:2" x14ac:dyDescent="0.25">
      <c r="B191" t="s">
        <v>405</v>
      </c>
    </row>
    <row r="192" spans="2:2" x14ac:dyDescent="0.25">
      <c r="B192" t="s">
        <v>522</v>
      </c>
    </row>
    <row r="193" spans="2:2" x14ac:dyDescent="0.25">
      <c r="B193" t="s">
        <v>523</v>
      </c>
    </row>
    <row r="194" spans="2:2" x14ac:dyDescent="0.25">
      <c r="B194" t="s">
        <v>408</v>
      </c>
    </row>
    <row r="195" spans="2:2" x14ac:dyDescent="0.25">
      <c r="B195" t="s">
        <v>524</v>
      </c>
    </row>
    <row r="196" spans="2:2" x14ac:dyDescent="0.25">
      <c r="B196" t="s">
        <v>525</v>
      </c>
    </row>
    <row r="197" spans="2:2" x14ac:dyDescent="0.25">
      <c r="B197" t="s">
        <v>380</v>
      </c>
    </row>
    <row r="198" spans="2:2" x14ac:dyDescent="0.25">
      <c r="B198" t="s">
        <v>526</v>
      </c>
    </row>
    <row r="199" spans="2:2" x14ac:dyDescent="0.25">
      <c r="B199" t="s">
        <v>412</v>
      </c>
    </row>
    <row r="200" spans="2:2" x14ac:dyDescent="0.25">
      <c r="B200" t="s">
        <v>527</v>
      </c>
    </row>
    <row r="201" spans="2:2" x14ac:dyDescent="0.25">
      <c r="B201" t="s">
        <v>528</v>
      </c>
    </row>
    <row r="202" spans="2:2" x14ac:dyDescent="0.25">
      <c r="B202" t="s">
        <v>394</v>
      </c>
    </row>
    <row r="203" spans="2:2" x14ac:dyDescent="0.25">
      <c r="B203" t="s">
        <v>529</v>
      </c>
    </row>
    <row r="204" spans="2:2" x14ac:dyDescent="0.25">
      <c r="B204" t="s">
        <v>530</v>
      </c>
    </row>
    <row r="205" spans="2:2" x14ac:dyDescent="0.25">
      <c r="B205" t="s">
        <v>380</v>
      </c>
    </row>
    <row r="206" spans="2:2" x14ac:dyDescent="0.25">
      <c r="B206" t="s">
        <v>531</v>
      </c>
    </row>
    <row r="207" spans="2:2" x14ac:dyDescent="0.25">
      <c r="B207" t="s">
        <v>419</v>
      </c>
    </row>
    <row r="208" spans="2:2" x14ac:dyDescent="0.25">
      <c r="B208" t="s">
        <v>532</v>
      </c>
    </row>
    <row r="209" spans="2:2" x14ac:dyDescent="0.25">
      <c r="B209" t="s">
        <v>533</v>
      </c>
    </row>
    <row r="210" spans="2:2" x14ac:dyDescent="0.25">
      <c r="B210" t="s">
        <v>422</v>
      </c>
    </row>
    <row r="211" spans="2:2" x14ac:dyDescent="0.25">
      <c r="B211" t="s">
        <v>534</v>
      </c>
    </row>
    <row r="212" spans="2:2" x14ac:dyDescent="0.25">
      <c r="B212" t="s">
        <v>535</v>
      </c>
    </row>
    <row r="213" spans="2:2" x14ac:dyDescent="0.25">
      <c r="B213" t="s">
        <v>380</v>
      </c>
    </row>
    <row r="214" spans="2:2" x14ac:dyDescent="0.25">
      <c r="B214" t="s">
        <v>536</v>
      </c>
    </row>
    <row r="215" spans="2:2" x14ac:dyDescent="0.25">
      <c r="B215" t="s">
        <v>426</v>
      </c>
    </row>
    <row r="216" spans="2:2" x14ac:dyDescent="0.25">
      <c r="B216" t="s">
        <v>537</v>
      </c>
    </row>
    <row r="217" spans="2:2" x14ac:dyDescent="0.25">
      <c r="B217" t="s">
        <v>538</v>
      </c>
    </row>
    <row r="218" spans="2:2" x14ac:dyDescent="0.25">
      <c r="B218" t="s">
        <v>539</v>
      </c>
    </row>
    <row r="219" spans="2:2" x14ac:dyDescent="0.25">
      <c r="B219" t="s">
        <v>540</v>
      </c>
    </row>
    <row r="220" spans="2:2" x14ac:dyDescent="0.25">
      <c r="B220" t="s">
        <v>541</v>
      </c>
    </row>
    <row r="221" spans="2:2" x14ac:dyDescent="0.25">
      <c r="B221" t="s">
        <v>380</v>
      </c>
    </row>
    <row r="222" spans="2:2" x14ac:dyDescent="0.25">
      <c r="B222" t="s">
        <v>542</v>
      </c>
    </row>
    <row r="223" spans="2:2" x14ac:dyDescent="0.25">
      <c r="B223" t="s">
        <v>468</v>
      </c>
    </row>
    <row r="224" spans="2:2" x14ac:dyDescent="0.25">
      <c r="B224" t="s">
        <v>543</v>
      </c>
    </row>
    <row r="225" spans="2:2" x14ac:dyDescent="0.25">
      <c r="B225" t="s">
        <v>544</v>
      </c>
    </row>
    <row r="226" spans="2:2" x14ac:dyDescent="0.25">
      <c r="B226" t="s">
        <v>401</v>
      </c>
    </row>
    <row r="227" spans="2:2" x14ac:dyDescent="0.25">
      <c r="B227" t="s">
        <v>545</v>
      </c>
    </row>
    <row r="228" spans="2:2" x14ac:dyDescent="0.25">
      <c r="B228" t="s">
        <v>546</v>
      </c>
    </row>
    <row r="229" spans="2:2" x14ac:dyDescent="0.25">
      <c r="B229" t="s">
        <v>380</v>
      </c>
    </row>
    <row r="230" spans="2:2" x14ac:dyDescent="0.25">
      <c r="B230" t="s">
        <v>547</v>
      </c>
    </row>
    <row r="231" spans="2:2" x14ac:dyDescent="0.25">
      <c r="B231" t="s">
        <v>475</v>
      </c>
    </row>
    <row r="232" spans="2:2" x14ac:dyDescent="0.25">
      <c r="B232" t="s">
        <v>548</v>
      </c>
    </row>
    <row r="233" spans="2:2" x14ac:dyDescent="0.25">
      <c r="B233" t="s">
        <v>549</v>
      </c>
    </row>
    <row r="234" spans="2:2" x14ac:dyDescent="0.25">
      <c r="B234" t="s">
        <v>518</v>
      </c>
    </row>
    <row r="235" spans="2:2" x14ac:dyDescent="0.25">
      <c r="B235" t="s">
        <v>550</v>
      </c>
    </row>
    <row r="236" spans="2:2" x14ac:dyDescent="0.25">
      <c r="B236" t="s">
        <v>551</v>
      </c>
    </row>
    <row r="237" spans="2:2" x14ac:dyDescent="0.25">
      <c r="B237" t="s">
        <v>380</v>
      </c>
    </row>
    <row r="238" spans="2:2" x14ac:dyDescent="0.25">
      <c r="B238" t="s">
        <v>552</v>
      </c>
    </row>
    <row r="239" spans="2:2" x14ac:dyDescent="0.25">
      <c r="B239" t="s">
        <v>481</v>
      </c>
    </row>
    <row r="240" spans="2:2" x14ac:dyDescent="0.25">
      <c r="B240" t="s">
        <v>553</v>
      </c>
    </row>
    <row r="241" spans="2:2" x14ac:dyDescent="0.25">
      <c r="B241" t="s">
        <v>554</v>
      </c>
    </row>
    <row r="242" spans="2:2" x14ac:dyDescent="0.25">
      <c r="B242" t="s">
        <v>555</v>
      </c>
    </row>
    <row r="243" spans="2:2" x14ac:dyDescent="0.25">
      <c r="B243" t="s">
        <v>556</v>
      </c>
    </row>
    <row r="244" spans="2:2" x14ac:dyDescent="0.25">
      <c r="B244" t="s">
        <v>557</v>
      </c>
    </row>
    <row r="245" spans="2:2" x14ac:dyDescent="0.25">
      <c r="B245" t="s">
        <v>380</v>
      </c>
    </row>
    <row r="246" spans="2:2" x14ac:dyDescent="0.25">
      <c r="B246" t="s">
        <v>558</v>
      </c>
    </row>
    <row r="247" spans="2:2" x14ac:dyDescent="0.25">
      <c r="B247" t="s">
        <v>488</v>
      </c>
    </row>
    <row r="248" spans="2:2" x14ac:dyDescent="0.25">
      <c r="B248" t="s">
        <v>559</v>
      </c>
    </row>
    <row r="249" spans="2:2" x14ac:dyDescent="0.25">
      <c r="B249" t="s">
        <v>560</v>
      </c>
    </row>
    <row r="250" spans="2:2" x14ac:dyDescent="0.25">
      <c r="B250" t="s">
        <v>518</v>
      </c>
    </row>
    <row r="251" spans="2:2" x14ac:dyDescent="0.25">
      <c r="B251" t="s">
        <v>561</v>
      </c>
    </row>
    <row r="252" spans="2:2" x14ac:dyDescent="0.25">
      <c r="B252" t="s">
        <v>562</v>
      </c>
    </row>
    <row r="253" spans="2:2" x14ac:dyDescent="0.25">
      <c r="B253" t="s">
        <v>380</v>
      </c>
    </row>
    <row r="254" spans="2:2" x14ac:dyDescent="0.25">
      <c r="B254" t="s">
        <v>563</v>
      </c>
    </row>
    <row r="255" spans="2:2" x14ac:dyDescent="0.25">
      <c r="B255" t="s">
        <v>494</v>
      </c>
    </row>
    <row r="256" spans="2:2" x14ac:dyDescent="0.25">
      <c r="B256" t="s">
        <v>564</v>
      </c>
    </row>
    <row r="257" spans="2:2" x14ac:dyDescent="0.25">
      <c r="B257" t="s">
        <v>565</v>
      </c>
    </row>
    <row r="258" spans="2:2" x14ac:dyDescent="0.25">
      <c r="B258" t="s">
        <v>566</v>
      </c>
    </row>
    <row r="259" spans="2:2" x14ac:dyDescent="0.25">
      <c r="B259" t="s">
        <v>567</v>
      </c>
    </row>
    <row r="260" spans="2:2" x14ac:dyDescent="0.25">
      <c r="B260" t="s">
        <v>568</v>
      </c>
    </row>
    <row r="261" spans="2:2" x14ac:dyDescent="0.25">
      <c r="B261" t="s">
        <v>380</v>
      </c>
    </row>
    <row r="262" spans="2:2" x14ac:dyDescent="0.25">
      <c r="B262" t="s">
        <v>569</v>
      </c>
    </row>
    <row r="263" spans="2:2" x14ac:dyDescent="0.25">
      <c r="B263" t="s">
        <v>500</v>
      </c>
    </row>
    <row r="264" spans="2:2" x14ac:dyDescent="0.25">
      <c r="B264" t="s">
        <v>570</v>
      </c>
    </row>
    <row r="265" spans="2:2" x14ac:dyDescent="0.25">
      <c r="B265" t="s">
        <v>571</v>
      </c>
    </row>
    <row r="266" spans="2:2" x14ac:dyDescent="0.25">
      <c r="B266" t="s">
        <v>572</v>
      </c>
    </row>
    <row r="267" spans="2:2" x14ac:dyDescent="0.25">
      <c r="B267" t="s">
        <v>573</v>
      </c>
    </row>
    <row r="268" spans="2:2" x14ac:dyDescent="0.25">
      <c r="B268" t="s">
        <v>574</v>
      </c>
    </row>
    <row r="269" spans="2:2" x14ac:dyDescent="0.25">
      <c r="B269" t="s">
        <v>381</v>
      </c>
    </row>
    <row r="270" spans="2:2" x14ac:dyDescent="0.25">
      <c r="B270" t="s">
        <v>382</v>
      </c>
    </row>
    <row r="271" spans="2:2" x14ac:dyDescent="0.25">
      <c r="B271" t="s">
        <v>379</v>
      </c>
    </row>
    <row r="272" spans="2:2" x14ac:dyDescent="0.25">
      <c r="B272" t="s">
        <v>575</v>
      </c>
    </row>
    <row r="273" spans="2:2" x14ac:dyDescent="0.25">
      <c r="B273" t="s">
        <v>384</v>
      </c>
    </row>
    <row r="274" spans="2:2" x14ac:dyDescent="0.25">
      <c r="B274" t="s">
        <v>576</v>
      </c>
    </row>
    <row r="275" spans="2:2" x14ac:dyDescent="0.25">
      <c r="B275" t="s">
        <v>577</v>
      </c>
    </row>
    <row r="276" spans="2:2" x14ac:dyDescent="0.25">
      <c r="B276" t="s">
        <v>422</v>
      </c>
    </row>
    <row r="277" spans="2:2" x14ac:dyDescent="0.25">
      <c r="B277" t="s">
        <v>578</v>
      </c>
    </row>
    <row r="278" spans="2:2" x14ac:dyDescent="0.25">
      <c r="B278" t="s">
        <v>579</v>
      </c>
    </row>
    <row r="279" spans="2:2" x14ac:dyDescent="0.25">
      <c r="B279" t="s">
        <v>380</v>
      </c>
    </row>
    <row r="280" spans="2:2" x14ac:dyDescent="0.25">
      <c r="B280" t="s">
        <v>580</v>
      </c>
    </row>
    <row r="281" spans="2:2" x14ac:dyDescent="0.25">
      <c r="B281" t="s">
        <v>391</v>
      </c>
    </row>
    <row r="282" spans="2:2" x14ac:dyDescent="0.25">
      <c r="B282" t="s">
        <v>581</v>
      </c>
    </row>
    <row r="283" spans="2:2" x14ac:dyDescent="0.25">
      <c r="B283" t="s">
        <v>582</v>
      </c>
    </row>
    <row r="284" spans="2:2" x14ac:dyDescent="0.25">
      <c r="B284" t="s">
        <v>408</v>
      </c>
    </row>
    <row r="285" spans="2:2" x14ac:dyDescent="0.25">
      <c r="B285" t="s">
        <v>583</v>
      </c>
    </row>
    <row r="286" spans="2:2" x14ac:dyDescent="0.25">
      <c r="B286" t="s">
        <v>584</v>
      </c>
    </row>
    <row r="287" spans="2:2" x14ac:dyDescent="0.25">
      <c r="B287" t="s">
        <v>380</v>
      </c>
    </row>
    <row r="288" spans="2:2" x14ac:dyDescent="0.25">
      <c r="B288" t="s">
        <v>585</v>
      </c>
    </row>
    <row r="289" spans="2:2" x14ac:dyDescent="0.25">
      <c r="B289" t="s">
        <v>398</v>
      </c>
    </row>
    <row r="290" spans="2:2" x14ac:dyDescent="0.25">
      <c r="B290" t="s">
        <v>586</v>
      </c>
    </row>
    <row r="291" spans="2:2" x14ac:dyDescent="0.25">
      <c r="B291" t="s">
        <v>587</v>
      </c>
    </row>
    <row r="292" spans="2:2" x14ac:dyDescent="0.25">
      <c r="B292" t="s">
        <v>588</v>
      </c>
    </row>
    <row r="293" spans="2:2" x14ac:dyDescent="0.25">
      <c r="B293" t="s">
        <v>589</v>
      </c>
    </row>
    <row r="294" spans="2:2" x14ac:dyDescent="0.25">
      <c r="B294" t="s">
        <v>590</v>
      </c>
    </row>
    <row r="295" spans="2:2" x14ac:dyDescent="0.25">
      <c r="B295" t="s">
        <v>380</v>
      </c>
    </row>
    <row r="296" spans="2:2" x14ac:dyDescent="0.25">
      <c r="B296" t="s">
        <v>591</v>
      </c>
    </row>
    <row r="297" spans="2:2" x14ac:dyDescent="0.25">
      <c r="B297" t="s">
        <v>405</v>
      </c>
    </row>
    <row r="298" spans="2:2" x14ac:dyDescent="0.25">
      <c r="B298" t="s">
        <v>592</v>
      </c>
    </row>
    <row r="299" spans="2:2" x14ac:dyDescent="0.25">
      <c r="B299" t="s">
        <v>593</v>
      </c>
    </row>
    <row r="300" spans="2:2" x14ac:dyDescent="0.25">
      <c r="B300" t="s">
        <v>394</v>
      </c>
    </row>
    <row r="301" spans="2:2" x14ac:dyDescent="0.25">
      <c r="B301" t="s">
        <v>594</v>
      </c>
    </row>
    <row r="302" spans="2:2" x14ac:dyDescent="0.25">
      <c r="B302" t="s">
        <v>595</v>
      </c>
    </row>
    <row r="303" spans="2:2" x14ac:dyDescent="0.25">
      <c r="B303" t="s">
        <v>380</v>
      </c>
    </row>
    <row r="304" spans="2:2" x14ac:dyDescent="0.25">
      <c r="B304" t="s">
        <v>596</v>
      </c>
    </row>
    <row r="305" spans="2:2" x14ac:dyDescent="0.25">
      <c r="B305" t="s">
        <v>412</v>
      </c>
    </row>
    <row r="306" spans="2:2" x14ac:dyDescent="0.25">
      <c r="B306" t="s">
        <v>597</v>
      </c>
    </row>
    <row r="307" spans="2:2" x14ac:dyDescent="0.25">
      <c r="B307" t="s">
        <v>598</v>
      </c>
    </row>
    <row r="308" spans="2:2" x14ac:dyDescent="0.25">
      <c r="B308" t="s">
        <v>394</v>
      </c>
    </row>
    <row r="309" spans="2:2" x14ac:dyDescent="0.25">
      <c r="B309" t="s">
        <v>599</v>
      </c>
    </row>
    <row r="310" spans="2:2" x14ac:dyDescent="0.25">
      <c r="B310" t="s">
        <v>600</v>
      </c>
    </row>
    <row r="311" spans="2:2" x14ac:dyDescent="0.25">
      <c r="B311" t="s">
        <v>380</v>
      </c>
    </row>
    <row r="312" spans="2:2" x14ac:dyDescent="0.25">
      <c r="B312" t="s">
        <v>601</v>
      </c>
    </row>
    <row r="313" spans="2:2" x14ac:dyDescent="0.25">
      <c r="B313" t="s">
        <v>419</v>
      </c>
    </row>
    <row r="314" spans="2:2" x14ac:dyDescent="0.25">
      <c r="B314" t="s">
        <v>602</v>
      </c>
    </row>
    <row r="315" spans="2:2" x14ac:dyDescent="0.25">
      <c r="B315" t="s">
        <v>603</v>
      </c>
    </row>
    <row r="316" spans="2:2" x14ac:dyDescent="0.25">
      <c r="B316" t="s">
        <v>518</v>
      </c>
    </row>
    <row r="317" spans="2:2" x14ac:dyDescent="0.25">
      <c r="B317" t="s">
        <v>604</v>
      </c>
    </row>
    <row r="318" spans="2:2" x14ac:dyDescent="0.25">
      <c r="B318" t="s">
        <v>605</v>
      </c>
    </row>
    <row r="319" spans="2:2" x14ac:dyDescent="0.25">
      <c r="B319" t="s">
        <v>380</v>
      </c>
    </row>
    <row r="320" spans="2:2" x14ac:dyDescent="0.25">
      <c r="B320" t="s">
        <v>606</v>
      </c>
    </row>
    <row r="321" spans="2:2" x14ac:dyDescent="0.25">
      <c r="B321" t="s">
        <v>426</v>
      </c>
    </row>
    <row r="322" spans="2:2" x14ac:dyDescent="0.25">
      <c r="B322" t="s">
        <v>607</v>
      </c>
    </row>
    <row r="323" spans="2:2" x14ac:dyDescent="0.25">
      <c r="B323" t="s">
        <v>608</v>
      </c>
    </row>
    <row r="324" spans="2:2" x14ac:dyDescent="0.25">
      <c r="B324" t="s">
        <v>429</v>
      </c>
    </row>
    <row r="325" spans="2:2" x14ac:dyDescent="0.25">
      <c r="B325" t="s">
        <v>609</v>
      </c>
    </row>
    <row r="326" spans="2:2" x14ac:dyDescent="0.25">
      <c r="B326" t="s">
        <v>610</v>
      </c>
    </row>
    <row r="327" spans="2:2" x14ac:dyDescent="0.25">
      <c r="B327" t="s">
        <v>380</v>
      </c>
    </row>
    <row r="328" spans="2:2" x14ac:dyDescent="0.25">
      <c r="B328" t="s">
        <v>611</v>
      </c>
    </row>
    <row r="329" spans="2:2" x14ac:dyDescent="0.25">
      <c r="B329" t="s">
        <v>468</v>
      </c>
    </row>
    <row r="330" spans="2:2" x14ac:dyDescent="0.25">
      <c r="B330" t="s">
        <v>612</v>
      </c>
    </row>
    <row r="331" spans="2:2" x14ac:dyDescent="0.25">
      <c r="B331" t="s">
        <v>613</v>
      </c>
    </row>
    <row r="332" spans="2:2" x14ac:dyDescent="0.25">
      <c r="B332" t="s">
        <v>422</v>
      </c>
    </row>
    <row r="333" spans="2:2" x14ac:dyDescent="0.25">
      <c r="B333" t="s">
        <v>614</v>
      </c>
    </row>
    <row r="334" spans="2:2" x14ac:dyDescent="0.25">
      <c r="B334" t="s">
        <v>615</v>
      </c>
    </row>
    <row r="335" spans="2:2" x14ac:dyDescent="0.25">
      <c r="B335" t="s">
        <v>380</v>
      </c>
    </row>
    <row r="336" spans="2:2" x14ac:dyDescent="0.25">
      <c r="B336" t="s">
        <v>616</v>
      </c>
    </row>
    <row r="337" spans="2:2" x14ac:dyDescent="0.25">
      <c r="B337" t="s">
        <v>475</v>
      </c>
    </row>
    <row r="338" spans="2:2" x14ac:dyDescent="0.25">
      <c r="B338" t="s">
        <v>617</v>
      </c>
    </row>
    <row r="339" spans="2:2" x14ac:dyDescent="0.25">
      <c r="B339" t="s">
        <v>618</v>
      </c>
    </row>
    <row r="340" spans="2:2" x14ac:dyDescent="0.25">
      <c r="B340" t="s">
        <v>429</v>
      </c>
    </row>
    <row r="341" spans="2:2" x14ac:dyDescent="0.25">
      <c r="B341" t="s">
        <v>619</v>
      </c>
    </row>
    <row r="342" spans="2:2" x14ac:dyDescent="0.25">
      <c r="B342" t="s">
        <v>620</v>
      </c>
    </row>
    <row r="343" spans="2:2" x14ac:dyDescent="0.25">
      <c r="B343" t="s">
        <v>380</v>
      </c>
    </row>
    <row r="344" spans="2:2" x14ac:dyDescent="0.25">
      <c r="B344" t="s">
        <v>621</v>
      </c>
    </row>
    <row r="345" spans="2:2" x14ac:dyDescent="0.25">
      <c r="B345" t="s">
        <v>481</v>
      </c>
    </row>
    <row r="346" spans="2:2" x14ac:dyDescent="0.25">
      <c r="B346" t="s">
        <v>622</v>
      </c>
    </row>
    <row r="347" spans="2:2" x14ac:dyDescent="0.25">
      <c r="B347" t="s">
        <v>623</v>
      </c>
    </row>
    <row r="348" spans="2:2" x14ac:dyDescent="0.25">
      <c r="B348" t="s">
        <v>539</v>
      </c>
    </row>
    <row r="349" spans="2:2" x14ac:dyDescent="0.25">
      <c r="B349" t="s">
        <v>624</v>
      </c>
    </row>
    <row r="350" spans="2:2" x14ac:dyDescent="0.25">
      <c r="B350" t="s">
        <v>625</v>
      </c>
    </row>
    <row r="351" spans="2:2" x14ac:dyDescent="0.25">
      <c r="B351" t="s">
        <v>380</v>
      </c>
    </row>
    <row r="352" spans="2:2" x14ac:dyDescent="0.25">
      <c r="B352" t="s">
        <v>626</v>
      </c>
    </row>
    <row r="353" spans="2:2" x14ac:dyDescent="0.25">
      <c r="B353" t="s">
        <v>488</v>
      </c>
    </row>
    <row r="354" spans="2:2" x14ac:dyDescent="0.25">
      <c r="B354" t="s">
        <v>627</v>
      </c>
    </row>
    <row r="355" spans="2:2" x14ac:dyDescent="0.25">
      <c r="B355" t="s">
        <v>628</v>
      </c>
    </row>
    <row r="356" spans="2:2" x14ac:dyDescent="0.25">
      <c r="B356" t="s">
        <v>572</v>
      </c>
    </row>
    <row r="357" spans="2:2" x14ac:dyDescent="0.25">
      <c r="B357" t="s">
        <v>629</v>
      </c>
    </row>
    <row r="358" spans="2:2" x14ac:dyDescent="0.25">
      <c r="B358" t="s">
        <v>630</v>
      </c>
    </row>
    <row r="359" spans="2:2" x14ac:dyDescent="0.25">
      <c r="B359" t="s">
        <v>380</v>
      </c>
    </row>
    <row r="360" spans="2:2" x14ac:dyDescent="0.25">
      <c r="B360" t="s">
        <v>631</v>
      </c>
    </row>
    <row r="361" spans="2:2" x14ac:dyDescent="0.25">
      <c r="B361" t="s">
        <v>494</v>
      </c>
    </row>
    <row r="362" spans="2:2" x14ac:dyDescent="0.25">
      <c r="B362" t="s">
        <v>632</v>
      </c>
    </row>
    <row r="363" spans="2:2" x14ac:dyDescent="0.25">
      <c r="B363" t="s">
        <v>633</v>
      </c>
    </row>
    <row r="364" spans="2:2" x14ac:dyDescent="0.25">
      <c r="B364" t="s">
        <v>566</v>
      </c>
    </row>
    <row r="365" spans="2:2" x14ac:dyDescent="0.25">
      <c r="B365" t="s">
        <v>634</v>
      </c>
    </row>
    <row r="366" spans="2:2" x14ac:dyDescent="0.25">
      <c r="B366" t="s">
        <v>635</v>
      </c>
    </row>
    <row r="367" spans="2:2" x14ac:dyDescent="0.25">
      <c r="B367" t="s">
        <v>380</v>
      </c>
    </row>
    <row r="368" spans="2:2" x14ac:dyDescent="0.25">
      <c r="B368" t="s">
        <v>636</v>
      </c>
    </row>
    <row r="369" spans="2:2" x14ac:dyDescent="0.25">
      <c r="B369" t="s">
        <v>500</v>
      </c>
    </row>
    <row r="370" spans="2:2" x14ac:dyDescent="0.25">
      <c r="B370" t="s">
        <v>637</v>
      </c>
    </row>
    <row r="371" spans="2:2" x14ac:dyDescent="0.25">
      <c r="B371" t="s">
        <v>638</v>
      </c>
    </row>
    <row r="372" spans="2:2" x14ac:dyDescent="0.25">
      <c r="B372" t="s">
        <v>639</v>
      </c>
    </row>
    <row r="373" spans="2:2" x14ac:dyDescent="0.25">
      <c r="B373" t="s">
        <v>640</v>
      </c>
    </row>
    <row r="374" spans="2:2" x14ac:dyDescent="0.25">
      <c r="B374" t="s">
        <v>641</v>
      </c>
    </row>
    <row r="375" spans="2:2" x14ac:dyDescent="0.25">
      <c r="B375" t="s">
        <v>381</v>
      </c>
    </row>
    <row r="376" spans="2:2" x14ac:dyDescent="0.25">
      <c r="B376" t="s">
        <v>382</v>
      </c>
    </row>
    <row r="377" spans="2:2" x14ac:dyDescent="0.25">
      <c r="B377" t="s">
        <v>379</v>
      </c>
    </row>
    <row r="378" spans="2:2" x14ac:dyDescent="0.25">
      <c r="B378" t="s">
        <v>642</v>
      </c>
    </row>
    <row r="379" spans="2:2" x14ac:dyDescent="0.25">
      <c r="B379" t="s">
        <v>384</v>
      </c>
    </row>
    <row r="380" spans="2:2" x14ac:dyDescent="0.25">
      <c r="B380" t="s">
        <v>643</v>
      </c>
    </row>
    <row r="381" spans="2:2" x14ac:dyDescent="0.25">
      <c r="B381" t="s">
        <v>644</v>
      </c>
    </row>
    <row r="382" spans="2:2" x14ac:dyDescent="0.25">
      <c r="B382" t="s">
        <v>422</v>
      </c>
    </row>
    <row r="383" spans="2:2" x14ac:dyDescent="0.25">
      <c r="B383" t="s">
        <v>645</v>
      </c>
    </row>
    <row r="384" spans="2:2" x14ac:dyDescent="0.25">
      <c r="B384" t="s">
        <v>646</v>
      </c>
    </row>
    <row r="385" spans="2:2" x14ac:dyDescent="0.25">
      <c r="B385" t="s">
        <v>380</v>
      </c>
    </row>
    <row r="386" spans="2:2" x14ac:dyDescent="0.25">
      <c r="B386" t="s">
        <v>647</v>
      </c>
    </row>
    <row r="387" spans="2:2" x14ac:dyDescent="0.25">
      <c r="B387" t="s">
        <v>391</v>
      </c>
    </row>
    <row r="388" spans="2:2" x14ac:dyDescent="0.25">
      <c r="B388" t="s">
        <v>648</v>
      </c>
    </row>
    <row r="389" spans="2:2" x14ac:dyDescent="0.25">
      <c r="B389" t="s">
        <v>649</v>
      </c>
    </row>
    <row r="390" spans="2:2" x14ac:dyDescent="0.25">
      <c r="B390" t="s">
        <v>429</v>
      </c>
    </row>
    <row r="391" spans="2:2" x14ac:dyDescent="0.25">
      <c r="B391" t="s">
        <v>650</v>
      </c>
    </row>
    <row r="392" spans="2:2" x14ac:dyDescent="0.25">
      <c r="B392" t="s">
        <v>651</v>
      </c>
    </row>
    <row r="393" spans="2:2" x14ac:dyDescent="0.25">
      <c r="B393" t="s">
        <v>380</v>
      </c>
    </row>
    <row r="394" spans="2:2" x14ac:dyDescent="0.25">
      <c r="B394" t="s">
        <v>652</v>
      </c>
    </row>
    <row r="395" spans="2:2" x14ac:dyDescent="0.25">
      <c r="B395" t="s">
        <v>398</v>
      </c>
    </row>
    <row r="396" spans="2:2" x14ac:dyDescent="0.25">
      <c r="B396" t="s">
        <v>653</v>
      </c>
    </row>
    <row r="397" spans="2:2" x14ac:dyDescent="0.25">
      <c r="B397" t="s">
        <v>654</v>
      </c>
    </row>
    <row r="398" spans="2:2" x14ac:dyDescent="0.25">
      <c r="B398" t="s">
        <v>429</v>
      </c>
    </row>
    <row r="399" spans="2:2" x14ac:dyDescent="0.25">
      <c r="B399" t="s">
        <v>655</v>
      </c>
    </row>
    <row r="400" spans="2:2" x14ac:dyDescent="0.25">
      <c r="B400" t="s">
        <v>656</v>
      </c>
    </row>
    <row r="401" spans="2:2" x14ac:dyDescent="0.25">
      <c r="B401" t="s">
        <v>380</v>
      </c>
    </row>
    <row r="402" spans="2:2" x14ac:dyDescent="0.25">
      <c r="B402" t="s">
        <v>657</v>
      </c>
    </row>
    <row r="403" spans="2:2" x14ac:dyDescent="0.25">
      <c r="B403" t="s">
        <v>405</v>
      </c>
    </row>
    <row r="404" spans="2:2" x14ac:dyDescent="0.25">
      <c r="B404" t="s">
        <v>658</v>
      </c>
    </row>
    <row r="405" spans="2:2" x14ac:dyDescent="0.25">
      <c r="B405" t="s">
        <v>659</v>
      </c>
    </row>
    <row r="406" spans="2:2" x14ac:dyDescent="0.25">
      <c r="B406" t="s">
        <v>429</v>
      </c>
    </row>
    <row r="407" spans="2:2" x14ac:dyDescent="0.25">
      <c r="B407" t="s">
        <v>660</v>
      </c>
    </row>
    <row r="408" spans="2:2" x14ac:dyDescent="0.25">
      <c r="B408" t="s">
        <v>661</v>
      </c>
    </row>
    <row r="409" spans="2:2" x14ac:dyDescent="0.25">
      <c r="B409" t="s">
        <v>380</v>
      </c>
    </row>
    <row r="410" spans="2:2" x14ac:dyDescent="0.25">
      <c r="B410" t="s">
        <v>662</v>
      </c>
    </row>
    <row r="411" spans="2:2" x14ac:dyDescent="0.25">
      <c r="B411" t="s">
        <v>412</v>
      </c>
    </row>
    <row r="412" spans="2:2" x14ac:dyDescent="0.25">
      <c r="B412" t="s">
        <v>663</v>
      </c>
    </row>
    <row r="413" spans="2:2" x14ac:dyDescent="0.25">
      <c r="B413" t="s">
        <v>664</v>
      </c>
    </row>
    <row r="414" spans="2:2" x14ac:dyDescent="0.25">
      <c r="B414" t="s">
        <v>572</v>
      </c>
    </row>
    <row r="415" spans="2:2" x14ac:dyDescent="0.25">
      <c r="B415" t="s">
        <v>665</v>
      </c>
    </row>
    <row r="416" spans="2:2" x14ac:dyDescent="0.25">
      <c r="B416" t="s">
        <v>666</v>
      </c>
    </row>
    <row r="417" spans="2:2" x14ac:dyDescent="0.25">
      <c r="B417" t="s">
        <v>380</v>
      </c>
    </row>
    <row r="418" spans="2:2" x14ac:dyDescent="0.25">
      <c r="B418" t="s">
        <v>667</v>
      </c>
    </row>
    <row r="419" spans="2:2" x14ac:dyDescent="0.25">
      <c r="B419" t="s">
        <v>419</v>
      </c>
    </row>
    <row r="420" spans="2:2" x14ac:dyDescent="0.25">
      <c r="B420" t="s">
        <v>668</v>
      </c>
    </row>
    <row r="421" spans="2:2" x14ac:dyDescent="0.25">
      <c r="B421" t="s">
        <v>669</v>
      </c>
    </row>
    <row r="422" spans="2:2" x14ac:dyDescent="0.25">
      <c r="B422" t="s">
        <v>387</v>
      </c>
    </row>
    <row r="423" spans="2:2" x14ac:dyDescent="0.25">
      <c r="B423" t="s">
        <v>670</v>
      </c>
    </row>
    <row r="424" spans="2:2" x14ac:dyDescent="0.25">
      <c r="B424" t="s">
        <v>671</v>
      </c>
    </row>
    <row r="425" spans="2:2" x14ac:dyDescent="0.25">
      <c r="B425" t="s">
        <v>380</v>
      </c>
    </row>
    <row r="426" spans="2:2" x14ac:dyDescent="0.25">
      <c r="B426" t="s">
        <v>672</v>
      </c>
    </row>
    <row r="427" spans="2:2" x14ac:dyDescent="0.25">
      <c r="B427" t="s">
        <v>426</v>
      </c>
    </row>
    <row r="428" spans="2:2" x14ac:dyDescent="0.25">
      <c r="B428" t="s">
        <v>673</v>
      </c>
    </row>
    <row r="429" spans="2:2" x14ac:dyDescent="0.25">
      <c r="B429" t="s">
        <v>674</v>
      </c>
    </row>
    <row r="430" spans="2:2" x14ac:dyDescent="0.25">
      <c r="B430" t="s">
        <v>539</v>
      </c>
    </row>
    <row r="431" spans="2:2" x14ac:dyDescent="0.25">
      <c r="B431" t="s">
        <v>675</v>
      </c>
    </row>
    <row r="432" spans="2:2" x14ac:dyDescent="0.25">
      <c r="B432" t="s">
        <v>676</v>
      </c>
    </row>
    <row r="433" spans="2:2" x14ac:dyDescent="0.25">
      <c r="B433" t="s">
        <v>380</v>
      </c>
    </row>
    <row r="434" spans="2:2" x14ac:dyDescent="0.25">
      <c r="B434" t="s">
        <v>677</v>
      </c>
    </row>
    <row r="435" spans="2:2" x14ac:dyDescent="0.25">
      <c r="B435" t="s">
        <v>468</v>
      </c>
    </row>
    <row r="436" spans="2:2" x14ac:dyDescent="0.25">
      <c r="B436" t="s">
        <v>678</v>
      </c>
    </row>
    <row r="437" spans="2:2" x14ac:dyDescent="0.25">
      <c r="B437" t="s">
        <v>679</v>
      </c>
    </row>
    <row r="438" spans="2:2" x14ac:dyDescent="0.25">
      <c r="B438" t="s">
        <v>539</v>
      </c>
    </row>
    <row r="439" spans="2:2" x14ac:dyDescent="0.25">
      <c r="B439" t="s">
        <v>680</v>
      </c>
    </row>
    <row r="440" spans="2:2" x14ac:dyDescent="0.25">
      <c r="B440" t="s">
        <v>681</v>
      </c>
    </row>
    <row r="441" spans="2:2" x14ac:dyDescent="0.25">
      <c r="B441" t="s">
        <v>380</v>
      </c>
    </row>
    <row r="442" spans="2:2" x14ac:dyDescent="0.25">
      <c r="B442" t="s">
        <v>682</v>
      </c>
    </row>
    <row r="443" spans="2:2" x14ac:dyDescent="0.25">
      <c r="B443" t="s">
        <v>475</v>
      </c>
    </row>
    <row r="444" spans="2:2" x14ac:dyDescent="0.25">
      <c r="B444" t="s">
        <v>683</v>
      </c>
    </row>
    <row r="445" spans="2:2" x14ac:dyDescent="0.25">
      <c r="B445" t="s">
        <v>684</v>
      </c>
    </row>
    <row r="446" spans="2:2" x14ac:dyDescent="0.25">
      <c r="B446" t="s">
        <v>566</v>
      </c>
    </row>
    <row r="447" spans="2:2" x14ac:dyDescent="0.25">
      <c r="B447" t="s">
        <v>685</v>
      </c>
    </row>
    <row r="448" spans="2:2" x14ac:dyDescent="0.25">
      <c r="B448" t="s">
        <v>686</v>
      </c>
    </row>
    <row r="449" spans="2:2" x14ac:dyDescent="0.25">
      <c r="B449" t="s">
        <v>380</v>
      </c>
    </row>
    <row r="450" spans="2:2" x14ac:dyDescent="0.25">
      <c r="B450" t="s">
        <v>687</v>
      </c>
    </row>
    <row r="451" spans="2:2" x14ac:dyDescent="0.25">
      <c r="B451" t="s">
        <v>481</v>
      </c>
    </row>
    <row r="452" spans="2:2" x14ac:dyDescent="0.25">
      <c r="B452" t="s">
        <v>688</v>
      </c>
    </row>
    <row r="453" spans="2:2" x14ac:dyDescent="0.25">
      <c r="B453" t="s">
        <v>689</v>
      </c>
    </row>
    <row r="454" spans="2:2" x14ac:dyDescent="0.25">
      <c r="B454" t="s">
        <v>471</v>
      </c>
    </row>
    <row r="455" spans="2:2" x14ac:dyDescent="0.25">
      <c r="B455" t="s">
        <v>690</v>
      </c>
    </row>
    <row r="456" spans="2:2" x14ac:dyDescent="0.25">
      <c r="B456" t="s">
        <v>691</v>
      </c>
    </row>
    <row r="457" spans="2:2" x14ac:dyDescent="0.25">
      <c r="B457" t="s">
        <v>380</v>
      </c>
    </row>
    <row r="458" spans="2:2" x14ac:dyDescent="0.25">
      <c r="B458" t="s">
        <v>692</v>
      </c>
    </row>
    <row r="459" spans="2:2" x14ac:dyDescent="0.25">
      <c r="B459" t="s">
        <v>488</v>
      </c>
    </row>
    <row r="460" spans="2:2" x14ac:dyDescent="0.25">
      <c r="B460" t="s">
        <v>693</v>
      </c>
    </row>
    <row r="461" spans="2:2" x14ac:dyDescent="0.25">
      <c r="B461" t="s">
        <v>694</v>
      </c>
    </row>
    <row r="462" spans="2:2" x14ac:dyDescent="0.25">
      <c r="B462" t="s">
        <v>539</v>
      </c>
    </row>
    <row r="463" spans="2:2" x14ac:dyDescent="0.25">
      <c r="B463" t="s">
        <v>695</v>
      </c>
    </row>
    <row r="464" spans="2:2" x14ac:dyDescent="0.25">
      <c r="B464" t="s">
        <v>696</v>
      </c>
    </row>
    <row r="465" spans="2:2" x14ac:dyDescent="0.25">
      <c r="B465" t="s">
        <v>380</v>
      </c>
    </row>
    <row r="466" spans="2:2" x14ac:dyDescent="0.25">
      <c r="B466" t="s">
        <v>697</v>
      </c>
    </row>
    <row r="467" spans="2:2" x14ac:dyDescent="0.25">
      <c r="B467" t="s">
        <v>494</v>
      </c>
    </row>
    <row r="468" spans="2:2" x14ac:dyDescent="0.25">
      <c r="B468" t="s">
        <v>698</v>
      </c>
    </row>
    <row r="469" spans="2:2" x14ac:dyDescent="0.25">
      <c r="B469" t="s">
        <v>699</v>
      </c>
    </row>
    <row r="470" spans="2:2" x14ac:dyDescent="0.25">
      <c r="B470" t="s">
        <v>471</v>
      </c>
    </row>
    <row r="471" spans="2:2" x14ac:dyDescent="0.25">
      <c r="B471" t="s">
        <v>700</v>
      </c>
    </row>
    <row r="472" spans="2:2" x14ac:dyDescent="0.25">
      <c r="B472" t="s">
        <v>701</v>
      </c>
    </row>
    <row r="473" spans="2:2" x14ac:dyDescent="0.25">
      <c r="B473" t="s">
        <v>380</v>
      </c>
    </row>
    <row r="474" spans="2:2" x14ac:dyDescent="0.25">
      <c r="B474" t="s">
        <v>702</v>
      </c>
    </row>
    <row r="475" spans="2:2" x14ac:dyDescent="0.25">
      <c r="B475" t="s">
        <v>500</v>
      </c>
    </row>
    <row r="476" spans="2:2" x14ac:dyDescent="0.25">
      <c r="B476" t="s">
        <v>703</v>
      </c>
    </row>
    <row r="477" spans="2:2" x14ac:dyDescent="0.25">
      <c r="B477" t="s">
        <v>704</v>
      </c>
    </row>
    <row r="478" spans="2:2" x14ac:dyDescent="0.25">
      <c r="B478" t="s">
        <v>705</v>
      </c>
    </row>
    <row r="479" spans="2:2" x14ac:dyDescent="0.25">
      <c r="B479" t="s">
        <v>706</v>
      </c>
    </row>
    <row r="480" spans="2:2" x14ac:dyDescent="0.25">
      <c r="B480" t="s">
        <v>707</v>
      </c>
    </row>
    <row r="481" spans="2:2" x14ac:dyDescent="0.25">
      <c r="B481" t="s">
        <v>380</v>
      </c>
    </row>
    <row r="482" spans="2:2" x14ac:dyDescent="0.25">
      <c r="B482" t="s">
        <v>708</v>
      </c>
    </row>
    <row r="483" spans="2:2" x14ac:dyDescent="0.25">
      <c r="B483" t="s">
        <v>709</v>
      </c>
    </row>
    <row r="484" spans="2:2" x14ac:dyDescent="0.25">
      <c r="B484" t="s">
        <v>710</v>
      </c>
    </row>
    <row r="485" spans="2:2" x14ac:dyDescent="0.25">
      <c r="B485" t="s">
        <v>711</v>
      </c>
    </row>
    <row r="486" spans="2:2" x14ac:dyDescent="0.25">
      <c r="B486" t="s">
        <v>712</v>
      </c>
    </row>
    <row r="487" spans="2:2" x14ac:dyDescent="0.25">
      <c r="B487" t="s">
        <v>713</v>
      </c>
    </row>
    <row r="488" spans="2:2" x14ac:dyDescent="0.25">
      <c r="B488" t="s">
        <v>714</v>
      </c>
    </row>
    <row r="489" spans="2:2" x14ac:dyDescent="0.25">
      <c r="B489" t="s">
        <v>380</v>
      </c>
    </row>
    <row r="490" spans="2:2" x14ac:dyDescent="0.25">
      <c r="B490" t="s">
        <v>715</v>
      </c>
    </row>
    <row r="491" spans="2:2" x14ac:dyDescent="0.25">
      <c r="B491" t="s">
        <v>716</v>
      </c>
    </row>
    <row r="492" spans="2:2" x14ac:dyDescent="0.25">
      <c r="B492" t="s">
        <v>717</v>
      </c>
    </row>
    <row r="493" spans="2:2" x14ac:dyDescent="0.25">
      <c r="B493" t="s">
        <v>718</v>
      </c>
    </row>
    <row r="494" spans="2:2" x14ac:dyDescent="0.25">
      <c r="B494" t="s">
        <v>572</v>
      </c>
    </row>
    <row r="495" spans="2:2" x14ac:dyDescent="0.25">
      <c r="B495" t="s">
        <v>719</v>
      </c>
    </row>
    <row r="496" spans="2:2" x14ac:dyDescent="0.25">
      <c r="B496" t="s">
        <v>720</v>
      </c>
    </row>
    <row r="497" spans="2:2" x14ac:dyDescent="0.25">
      <c r="B497" t="s">
        <v>380</v>
      </c>
    </row>
    <row r="498" spans="2:2" x14ac:dyDescent="0.25">
      <c r="B498" t="s">
        <v>721</v>
      </c>
    </row>
    <row r="499" spans="2:2" x14ac:dyDescent="0.25">
      <c r="B499" t="s">
        <v>722</v>
      </c>
    </row>
    <row r="500" spans="2:2" x14ac:dyDescent="0.25">
      <c r="B500" t="s">
        <v>723</v>
      </c>
    </row>
    <row r="501" spans="2:2" x14ac:dyDescent="0.25">
      <c r="B501" t="s">
        <v>724</v>
      </c>
    </row>
    <row r="502" spans="2:2" x14ac:dyDescent="0.25">
      <c r="B502" t="s">
        <v>639</v>
      </c>
    </row>
    <row r="503" spans="2:2" x14ac:dyDescent="0.25">
      <c r="B503" t="s">
        <v>725</v>
      </c>
    </row>
    <row r="504" spans="2:2" x14ac:dyDescent="0.25">
      <c r="B504" t="s">
        <v>726</v>
      </c>
    </row>
    <row r="505" spans="2:2" x14ac:dyDescent="0.25">
      <c r="B505" t="s">
        <v>381</v>
      </c>
    </row>
    <row r="506" spans="2:2" x14ac:dyDescent="0.25">
      <c r="B506" t="s">
        <v>382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CFEC-63BD-4E03-8632-CA827CE45F06}">
  <dimension ref="A1:E234"/>
  <sheetViews>
    <sheetView workbookViewId="0">
      <selection sqref="A1:A197"/>
    </sheetView>
  </sheetViews>
  <sheetFormatPr defaultRowHeight="15" x14ac:dyDescent="0.25"/>
  <cols>
    <col min="2" max="2" width="12" bestFit="1" customWidth="1"/>
    <col min="3" max="3" width="30.140625" bestFit="1" customWidth="1"/>
    <col min="4" max="4" width="10.42578125" bestFit="1" customWidth="1"/>
  </cols>
  <sheetData>
    <row r="1" spans="1:5" x14ac:dyDescent="0.25">
      <c r="A1" t="s">
        <v>263</v>
      </c>
    </row>
    <row r="3" spans="1:5" x14ac:dyDescent="0.25">
      <c r="A3" t="s">
        <v>264</v>
      </c>
    </row>
    <row r="5" spans="1:5" x14ac:dyDescent="0.25">
      <c r="A5" t="s">
        <v>2</v>
      </c>
    </row>
    <row r="7" spans="1:5" x14ac:dyDescent="0.25">
      <c r="A7" t="s">
        <v>3</v>
      </c>
    </row>
    <row r="8" spans="1:5" x14ac:dyDescent="0.25">
      <c r="A8" t="s">
        <v>5</v>
      </c>
    </row>
    <row r="9" spans="1:5" x14ac:dyDescent="0.25">
      <c r="A9" t="s">
        <v>6</v>
      </c>
    </row>
    <row r="11" spans="1:5" x14ac:dyDescent="0.25">
      <c r="A11" t="s">
        <v>7</v>
      </c>
    </row>
    <row r="13" spans="1:5" x14ac:dyDescent="0.25">
      <c r="A13" t="s">
        <v>265</v>
      </c>
    </row>
    <row r="14" spans="1:5" x14ac:dyDescent="0.25">
      <c r="A14" t="s">
        <v>8</v>
      </c>
      <c r="B14" t="str">
        <f>A15</f>
        <v>20 Jan. 2008</v>
      </c>
      <c r="C14" t="str">
        <f>A16</f>
        <v>Pilot</v>
      </c>
      <c r="D14" t="str">
        <f>A17</f>
        <v>9.1 (29,379)</v>
      </c>
      <c r="E14" t="str">
        <f>LEFT(D14,4)</f>
        <v xml:space="preserve">9.1 </v>
      </c>
    </row>
    <row r="15" spans="1:5" x14ac:dyDescent="0.25">
      <c r="A15" t="s">
        <v>266</v>
      </c>
    </row>
    <row r="16" spans="1:5" x14ac:dyDescent="0.25">
      <c r="A16" t="s">
        <v>265</v>
      </c>
    </row>
    <row r="17" spans="1:5" x14ac:dyDescent="0.25">
      <c r="A17" t="s">
        <v>267</v>
      </c>
    </row>
    <row r="18" spans="1:5" x14ac:dyDescent="0.25">
      <c r="A18" t="s">
        <v>268</v>
      </c>
    </row>
    <row r="19" spans="1:5" x14ac:dyDescent="0.25">
      <c r="A19" t="s">
        <v>269</v>
      </c>
    </row>
    <row r="22" spans="1:5" x14ac:dyDescent="0.25">
      <c r="A22" t="s">
        <v>270</v>
      </c>
    </row>
    <row r="23" spans="1:5" x14ac:dyDescent="0.25">
      <c r="A23" t="s">
        <v>271</v>
      </c>
    </row>
    <row r="24" spans="1:5" x14ac:dyDescent="0.25">
      <c r="B24" t="str">
        <f>A25</f>
        <v>Cat's in the Bag...</v>
      </c>
      <c r="C24" t="str">
        <f>A26</f>
        <v>S1, Ep2</v>
      </c>
      <c r="D24" t="str">
        <f>A27</f>
        <v>27 Jan. 2008</v>
      </c>
      <c r="E24" t="str">
        <f>LEFT(D24,4)</f>
        <v>27 J</v>
      </c>
    </row>
    <row r="25" spans="1:5" x14ac:dyDescent="0.25">
      <c r="A25" t="s">
        <v>272</v>
      </c>
    </row>
    <row r="26" spans="1:5" x14ac:dyDescent="0.25">
      <c r="A26" t="s">
        <v>10</v>
      </c>
    </row>
    <row r="27" spans="1:5" x14ac:dyDescent="0.25">
      <c r="A27" t="s">
        <v>273</v>
      </c>
    </row>
    <row r="28" spans="1:5" x14ac:dyDescent="0.25">
      <c r="A28" t="s">
        <v>272</v>
      </c>
    </row>
    <row r="29" spans="1:5" x14ac:dyDescent="0.25">
      <c r="A29" t="s">
        <v>274</v>
      </c>
    </row>
    <row r="30" spans="1:5" x14ac:dyDescent="0.25">
      <c r="A30" t="s">
        <v>268</v>
      </c>
    </row>
    <row r="31" spans="1:5" x14ac:dyDescent="0.25">
      <c r="A31" t="s">
        <v>275</v>
      </c>
    </row>
    <row r="34" spans="1:5" x14ac:dyDescent="0.25">
      <c r="A34" t="s">
        <v>270</v>
      </c>
      <c r="B34" t="str">
        <f>A35</f>
        <v>with subscription</v>
      </c>
      <c r="C34">
        <f>A36</f>
        <v>0</v>
      </c>
      <c r="D34" t="str">
        <f>A37</f>
        <v>...And the Bag's in the River</v>
      </c>
      <c r="E34" t="str">
        <f>LEFT(D34,4)</f>
        <v>...A</v>
      </c>
    </row>
    <row r="35" spans="1:5" x14ac:dyDescent="0.25">
      <c r="A35" t="s">
        <v>271</v>
      </c>
    </row>
    <row r="37" spans="1:5" x14ac:dyDescent="0.25">
      <c r="A37" t="s">
        <v>276</v>
      </c>
    </row>
    <row r="38" spans="1:5" x14ac:dyDescent="0.25">
      <c r="A38" t="s">
        <v>11</v>
      </c>
    </row>
    <row r="39" spans="1:5" x14ac:dyDescent="0.25">
      <c r="A39" t="s">
        <v>277</v>
      </c>
    </row>
    <row r="40" spans="1:5" x14ac:dyDescent="0.25">
      <c r="A40" t="s">
        <v>276</v>
      </c>
    </row>
    <row r="41" spans="1:5" x14ac:dyDescent="0.25">
      <c r="A41" t="s">
        <v>278</v>
      </c>
    </row>
    <row r="42" spans="1:5" x14ac:dyDescent="0.25">
      <c r="A42" t="s">
        <v>268</v>
      </c>
    </row>
    <row r="43" spans="1:5" x14ac:dyDescent="0.25">
      <c r="A43" t="s">
        <v>279</v>
      </c>
    </row>
    <row r="44" spans="1:5" x14ac:dyDescent="0.25">
      <c r="B44">
        <f>A45</f>
        <v>0</v>
      </c>
      <c r="C44" t="str">
        <f>A46</f>
        <v>Watch on Netflix</v>
      </c>
      <c r="D44" t="str">
        <f>A47</f>
        <v>with subscription</v>
      </c>
      <c r="E44" t="str">
        <f>LEFT(D44,4)</f>
        <v>with</v>
      </c>
    </row>
    <row r="46" spans="1:5" x14ac:dyDescent="0.25">
      <c r="A46" t="s">
        <v>270</v>
      </c>
    </row>
    <row r="47" spans="1:5" x14ac:dyDescent="0.25">
      <c r="A47" t="s">
        <v>271</v>
      </c>
    </row>
    <row r="49" spans="1:5" x14ac:dyDescent="0.25">
      <c r="A49" t="s">
        <v>280</v>
      </c>
    </row>
    <row r="50" spans="1:5" x14ac:dyDescent="0.25">
      <c r="A50" t="s">
        <v>12</v>
      </c>
    </row>
    <row r="51" spans="1:5" x14ac:dyDescent="0.25">
      <c r="A51" t="s">
        <v>281</v>
      </c>
    </row>
    <row r="52" spans="1:5" x14ac:dyDescent="0.25">
      <c r="A52" t="s">
        <v>280</v>
      </c>
    </row>
    <row r="53" spans="1:5" x14ac:dyDescent="0.25">
      <c r="A53" t="s">
        <v>282</v>
      </c>
    </row>
    <row r="54" spans="1:5" x14ac:dyDescent="0.25">
      <c r="A54" t="s">
        <v>268</v>
      </c>
      <c r="B54" t="str">
        <f>A55</f>
        <v>Walt tells the rest of his family about his cancer. Jesse tries to make amends with his own parents.</v>
      </c>
      <c r="C54">
        <f>A56</f>
        <v>0</v>
      </c>
      <c r="D54">
        <f>A57</f>
        <v>0</v>
      </c>
      <c r="E54" t="str">
        <f>LEFT(D54,4)</f>
        <v>0</v>
      </c>
    </row>
    <row r="55" spans="1:5" x14ac:dyDescent="0.25">
      <c r="A55" s="1" t="s">
        <v>283</v>
      </c>
    </row>
    <row r="58" spans="1:5" x14ac:dyDescent="0.25">
      <c r="A58" t="s">
        <v>270</v>
      </c>
    </row>
    <row r="59" spans="1:5" x14ac:dyDescent="0.25">
      <c r="A59" t="s">
        <v>271</v>
      </c>
    </row>
    <row r="61" spans="1:5" x14ac:dyDescent="0.25">
      <c r="A61" t="s">
        <v>284</v>
      </c>
    </row>
    <row r="62" spans="1:5" x14ac:dyDescent="0.25">
      <c r="A62" t="s">
        <v>13</v>
      </c>
    </row>
    <row r="63" spans="1:5" x14ac:dyDescent="0.25">
      <c r="A63" t="s">
        <v>285</v>
      </c>
      <c r="B63" t="str">
        <f>A64</f>
        <v>Gray Matter</v>
      </c>
      <c r="C63" t="str">
        <f>A65</f>
        <v>8.4 (19,879)</v>
      </c>
      <c r="D63" t="str">
        <f>A66</f>
        <v>Rate</v>
      </c>
      <c r="E63" t="str">
        <f>LEFT(D63,4)</f>
        <v>Rate</v>
      </c>
    </row>
    <row r="64" spans="1:5" x14ac:dyDescent="0.25">
      <c r="A64" s="1" t="s">
        <v>284</v>
      </c>
    </row>
    <row r="65" spans="1:5" x14ac:dyDescent="0.25">
      <c r="A65" t="s">
        <v>286</v>
      </c>
    </row>
    <row r="66" spans="1:5" x14ac:dyDescent="0.25">
      <c r="A66" t="s">
        <v>268</v>
      </c>
    </row>
    <row r="67" spans="1:5" x14ac:dyDescent="0.25">
      <c r="A67" t="s">
        <v>287</v>
      </c>
    </row>
    <row r="70" spans="1:5" x14ac:dyDescent="0.25">
      <c r="A70" t="s">
        <v>270</v>
      </c>
    </row>
    <row r="71" spans="1:5" x14ac:dyDescent="0.25">
      <c r="A71" t="s">
        <v>271</v>
      </c>
    </row>
    <row r="72" spans="1:5" x14ac:dyDescent="0.25">
      <c r="B72" t="str">
        <f>A73</f>
        <v>Crazy Handful of Nothin'</v>
      </c>
      <c r="C72" t="str">
        <f>A74</f>
        <v>S1, Ep6</v>
      </c>
      <c r="D72" t="str">
        <f>A75</f>
        <v>2 Mar. 2008</v>
      </c>
      <c r="E72" t="str">
        <f>LEFT(D72,4)</f>
        <v>2 Ma</v>
      </c>
    </row>
    <row r="73" spans="1:5" x14ac:dyDescent="0.25">
      <c r="A73" s="1" t="s">
        <v>288</v>
      </c>
    </row>
    <row r="74" spans="1:5" x14ac:dyDescent="0.25">
      <c r="A74" t="s">
        <v>14</v>
      </c>
    </row>
    <row r="75" spans="1:5" x14ac:dyDescent="0.25">
      <c r="A75" t="s">
        <v>289</v>
      </c>
    </row>
    <row r="76" spans="1:5" x14ac:dyDescent="0.25">
      <c r="A76" t="s">
        <v>288</v>
      </c>
    </row>
    <row r="77" spans="1:5" x14ac:dyDescent="0.25">
      <c r="A77" t="s">
        <v>290</v>
      </c>
    </row>
    <row r="78" spans="1:5" x14ac:dyDescent="0.25">
      <c r="A78" t="s">
        <v>268</v>
      </c>
    </row>
    <row r="79" spans="1:5" x14ac:dyDescent="0.25">
      <c r="A79" t="s">
        <v>291</v>
      </c>
    </row>
    <row r="81" spans="1:5" x14ac:dyDescent="0.25">
      <c r="A81" t="s">
        <v>292</v>
      </c>
      <c r="B81" t="str">
        <f>A82</f>
        <v>S1, Ep7</v>
      </c>
      <c r="C81" t="str">
        <f>A83</f>
        <v>9 Mar. 2008</v>
      </c>
      <c r="D81" t="str">
        <f>A84</f>
        <v>A No-Rough-Stuff-Type Deal</v>
      </c>
      <c r="E81" t="str">
        <f>LEFT(D81,4)</f>
        <v>A No</v>
      </c>
    </row>
    <row r="82" spans="1:5" x14ac:dyDescent="0.25">
      <c r="A82" t="s">
        <v>15</v>
      </c>
    </row>
    <row r="83" spans="1:5" x14ac:dyDescent="0.25">
      <c r="A83" t="s">
        <v>293</v>
      </c>
    </row>
    <row r="84" spans="1:5" x14ac:dyDescent="0.25">
      <c r="A84" t="s">
        <v>292</v>
      </c>
    </row>
    <row r="85" spans="1:5" x14ac:dyDescent="0.25">
      <c r="A85" t="s">
        <v>294</v>
      </c>
    </row>
    <row r="86" spans="1:5" x14ac:dyDescent="0.25">
      <c r="A86" t="s">
        <v>268</v>
      </c>
    </row>
    <row r="87" spans="1:5" x14ac:dyDescent="0.25">
      <c r="A87" t="s">
        <v>295</v>
      </c>
    </row>
    <row r="91" spans="1:5" x14ac:dyDescent="0.25">
      <c r="A91" t="s">
        <v>296</v>
      </c>
    </row>
    <row r="93" spans="1:5" x14ac:dyDescent="0.25">
      <c r="A93" t="s">
        <v>16</v>
      </c>
    </row>
    <row r="95" spans="1:5" x14ac:dyDescent="0.25">
      <c r="A95" t="s">
        <v>297</v>
      </c>
    </row>
    <row r="97" spans="1:1" x14ac:dyDescent="0.25">
      <c r="A97" t="s">
        <v>298</v>
      </c>
    </row>
    <row r="99" spans="1:1" x14ac:dyDescent="0.25">
      <c r="A99" t="s">
        <v>19</v>
      </c>
    </row>
    <row r="101" spans="1:1" x14ac:dyDescent="0.25">
      <c r="A101" t="s">
        <v>299</v>
      </c>
    </row>
    <row r="104" spans="1:1" x14ac:dyDescent="0.25">
      <c r="A104" t="s">
        <v>21</v>
      </c>
    </row>
    <row r="106" spans="1:1" x14ac:dyDescent="0.25">
      <c r="A106" t="s">
        <v>2</v>
      </c>
    </row>
    <row r="107" spans="1:1" x14ac:dyDescent="0.25">
      <c r="A107" t="s">
        <v>17</v>
      </c>
    </row>
    <row r="111" spans="1:1" x14ac:dyDescent="0.25">
      <c r="A111" t="s">
        <v>22</v>
      </c>
    </row>
    <row r="113" spans="1:1" x14ac:dyDescent="0.25">
      <c r="A113" t="s">
        <v>23</v>
      </c>
    </row>
    <row r="115" spans="1:1" x14ac:dyDescent="0.25">
      <c r="A115" t="s">
        <v>24</v>
      </c>
    </row>
    <row r="117" spans="1:1" x14ac:dyDescent="0.25">
      <c r="A117" t="s">
        <v>25</v>
      </c>
    </row>
    <row r="118" spans="1:1" x14ac:dyDescent="0.25">
      <c r="A118" t="s">
        <v>300</v>
      </c>
    </row>
    <row r="119" spans="1:1" x14ac:dyDescent="0.25">
      <c r="A119" t="s">
        <v>301</v>
      </c>
    </row>
    <row r="120" spans="1:1" x14ac:dyDescent="0.25">
      <c r="A120" t="s">
        <v>302</v>
      </c>
    </row>
    <row r="122" spans="1:1" x14ac:dyDescent="0.25">
      <c r="A122" t="s">
        <v>25</v>
      </c>
    </row>
    <row r="123" spans="1:1" x14ac:dyDescent="0.25">
      <c r="A123" t="s">
        <v>303</v>
      </c>
    </row>
    <row r="124" spans="1:1" x14ac:dyDescent="0.25">
      <c r="A124" t="s">
        <v>114</v>
      </c>
    </row>
    <row r="125" spans="1:1" x14ac:dyDescent="0.25">
      <c r="A125" t="s">
        <v>304</v>
      </c>
    </row>
    <row r="127" spans="1:1" x14ac:dyDescent="0.25">
      <c r="A127" t="s">
        <v>25</v>
      </c>
    </row>
    <row r="128" spans="1:1" x14ac:dyDescent="0.25">
      <c r="A128" t="s">
        <v>305</v>
      </c>
    </row>
    <row r="129" spans="1:1" x14ac:dyDescent="0.25">
      <c r="A129" t="s">
        <v>306</v>
      </c>
    </row>
    <row r="130" spans="1:1" x14ac:dyDescent="0.25">
      <c r="A130" t="s">
        <v>307</v>
      </c>
    </row>
    <row r="132" spans="1:1" x14ac:dyDescent="0.25">
      <c r="A132" t="s">
        <v>25</v>
      </c>
    </row>
    <row r="133" spans="1:1" x14ac:dyDescent="0.25">
      <c r="A133" t="s">
        <v>308</v>
      </c>
    </row>
    <row r="134" spans="1:1" x14ac:dyDescent="0.25">
      <c r="A134" t="s">
        <v>309</v>
      </c>
    </row>
    <row r="135" spans="1:1" x14ac:dyDescent="0.25">
      <c r="A135" t="s">
        <v>310</v>
      </c>
    </row>
    <row r="137" spans="1:1" x14ac:dyDescent="0.25">
      <c r="A137" t="s">
        <v>25</v>
      </c>
    </row>
    <row r="138" spans="1:1" x14ac:dyDescent="0.25">
      <c r="A138" t="s">
        <v>311</v>
      </c>
    </row>
    <row r="139" spans="1:1" x14ac:dyDescent="0.25">
      <c r="A139" t="s">
        <v>114</v>
      </c>
    </row>
    <row r="140" spans="1:1" x14ac:dyDescent="0.25">
      <c r="A140" t="s">
        <v>312</v>
      </c>
    </row>
    <row r="142" spans="1:1" x14ac:dyDescent="0.25">
      <c r="A142" t="s">
        <v>26</v>
      </c>
    </row>
    <row r="144" spans="1:1" x14ac:dyDescent="0.25">
      <c r="A144" t="s">
        <v>27</v>
      </c>
    </row>
    <row r="146" spans="1:1" x14ac:dyDescent="0.25">
      <c r="A146" t="s">
        <v>28</v>
      </c>
    </row>
    <row r="148" spans="1:1" x14ac:dyDescent="0.25">
      <c r="A148" t="s">
        <v>25</v>
      </c>
    </row>
    <row r="149" spans="1:1" x14ac:dyDescent="0.25">
      <c r="A149" t="s">
        <v>313</v>
      </c>
    </row>
    <row r="150" spans="1:1" x14ac:dyDescent="0.25">
      <c r="A150" t="s">
        <v>314</v>
      </c>
    </row>
    <row r="151" spans="1:1" x14ac:dyDescent="0.25">
      <c r="A151" t="s">
        <v>315</v>
      </c>
    </row>
    <row r="153" spans="1:1" x14ac:dyDescent="0.25">
      <c r="A153" t="s">
        <v>25</v>
      </c>
    </row>
    <row r="154" spans="1:1" x14ac:dyDescent="0.25">
      <c r="A154" t="s">
        <v>316</v>
      </c>
    </row>
    <row r="155" spans="1:1" x14ac:dyDescent="0.25">
      <c r="A155" t="s">
        <v>317</v>
      </c>
    </row>
    <row r="156" spans="1:1" x14ac:dyDescent="0.25">
      <c r="A156" t="s">
        <v>318</v>
      </c>
    </row>
    <row r="158" spans="1:1" x14ac:dyDescent="0.25">
      <c r="A158" t="s">
        <v>25</v>
      </c>
    </row>
    <row r="159" spans="1:1" x14ac:dyDescent="0.25">
      <c r="A159" t="s">
        <v>319</v>
      </c>
    </row>
    <row r="160" spans="1:1" x14ac:dyDescent="0.25">
      <c r="A160" t="s">
        <v>126</v>
      </c>
    </row>
    <row r="161" spans="1:1" x14ac:dyDescent="0.25">
      <c r="A161" t="s">
        <v>320</v>
      </c>
    </row>
    <row r="163" spans="1:1" x14ac:dyDescent="0.25">
      <c r="A163" t="s">
        <v>25</v>
      </c>
    </row>
    <row r="164" spans="1:1" x14ac:dyDescent="0.25">
      <c r="A164" t="s">
        <v>321</v>
      </c>
    </row>
    <row r="165" spans="1:1" x14ac:dyDescent="0.25">
      <c r="A165" t="s">
        <v>322</v>
      </c>
    </row>
    <row r="166" spans="1:1" x14ac:dyDescent="0.25">
      <c r="A166" t="s">
        <v>323</v>
      </c>
    </row>
    <row r="168" spans="1:1" x14ac:dyDescent="0.25">
      <c r="A168" t="s">
        <v>25</v>
      </c>
    </row>
    <row r="169" spans="1:1" x14ac:dyDescent="0.25">
      <c r="A169" t="s">
        <v>324</v>
      </c>
    </row>
    <row r="170" spans="1:1" x14ac:dyDescent="0.25">
      <c r="A170" t="s">
        <v>126</v>
      </c>
    </row>
    <row r="171" spans="1:1" x14ac:dyDescent="0.25">
      <c r="A171" t="s">
        <v>325</v>
      </c>
    </row>
    <row r="173" spans="1:1" x14ac:dyDescent="0.25">
      <c r="A173" t="s">
        <v>29</v>
      </c>
    </row>
    <row r="174" spans="1:1" x14ac:dyDescent="0.25">
      <c r="A174" t="s">
        <v>326</v>
      </c>
    </row>
    <row r="175" spans="1:1" x14ac:dyDescent="0.25">
      <c r="A175" t="s">
        <v>31</v>
      </c>
    </row>
    <row r="177" spans="1:1" x14ac:dyDescent="0.25">
      <c r="A177" t="s">
        <v>32</v>
      </c>
    </row>
    <row r="181" spans="1:1" x14ac:dyDescent="0.25">
      <c r="A181" t="s">
        <v>33</v>
      </c>
    </row>
    <row r="183" spans="1:1" x14ac:dyDescent="0.25">
      <c r="A183" t="s">
        <v>34</v>
      </c>
    </row>
    <row r="184" spans="1:1" x14ac:dyDescent="0.25">
      <c r="A184" t="s">
        <v>35</v>
      </c>
    </row>
    <row r="185" spans="1:1" x14ac:dyDescent="0.25">
      <c r="A185" t="s">
        <v>36</v>
      </c>
    </row>
    <row r="186" spans="1:1" x14ac:dyDescent="0.25">
      <c r="A186" t="s">
        <v>38</v>
      </c>
    </row>
    <row r="187" spans="1:1" x14ac:dyDescent="0.25">
      <c r="A187" t="s">
        <v>39</v>
      </c>
    </row>
    <row r="189" spans="1:1" x14ac:dyDescent="0.25">
      <c r="A189" t="s">
        <v>40</v>
      </c>
    </row>
    <row r="190" spans="1:1" x14ac:dyDescent="0.25">
      <c r="A190" t="s">
        <v>41</v>
      </c>
    </row>
    <row r="192" spans="1:1" x14ac:dyDescent="0.25">
      <c r="A192" t="s">
        <v>42</v>
      </c>
    </row>
    <row r="193" spans="1:1" x14ac:dyDescent="0.25">
      <c r="A193" t="s">
        <v>43</v>
      </c>
    </row>
    <row r="194" spans="1:1" x14ac:dyDescent="0.25">
      <c r="A194" t="s">
        <v>44</v>
      </c>
    </row>
    <row r="195" spans="1:1" x14ac:dyDescent="0.25">
      <c r="A195" t="s">
        <v>45</v>
      </c>
    </row>
    <row r="197" spans="1:1" x14ac:dyDescent="0.25">
      <c r="A197" t="s">
        <v>327</v>
      </c>
    </row>
    <row r="216" spans="1:1" x14ac:dyDescent="0.25">
      <c r="A216" s="1"/>
    </row>
    <row r="225" spans="1:1" x14ac:dyDescent="0.25">
      <c r="A225" s="1"/>
    </row>
    <row r="234" spans="1:1" x14ac:dyDescent="0.25">
      <c r="A234" s="1"/>
    </row>
  </sheetData>
  <autoFilter ref="A1:A234" xr:uid="{A273939E-028D-4174-9F67-B284FF7091D5}"/>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7C880-C9A7-4F9D-8127-BAC4D1CC9FC5}">
  <sheetPr codeName="Sheet1"/>
  <dimension ref="A1:E245"/>
  <sheetViews>
    <sheetView workbookViewId="0">
      <selection activeCell="C38" sqref="C38"/>
    </sheetView>
  </sheetViews>
  <sheetFormatPr defaultRowHeight="15" x14ac:dyDescent="0.25"/>
  <cols>
    <col min="2" max="2" width="12" bestFit="1" customWidth="1"/>
    <col min="3" max="3" width="42.42578125" bestFit="1" customWidth="1"/>
    <col min="4" max="4" width="10.42578125" bestFit="1" customWidth="1"/>
  </cols>
  <sheetData>
    <row r="1" spans="1:5" x14ac:dyDescent="0.25">
      <c r="A1" t="s">
        <v>263</v>
      </c>
      <c r="B1">
        <f t="shared" ref="B1:B32" si="0">A2</f>
        <v>0</v>
      </c>
      <c r="C1" t="str">
        <f t="shared" ref="C1:C32" si="1">A3</f>
        <v xml:space="preserve">Breaking Bad (2008–2013) </v>
      </c>
      <c r="D1">
        <f t="shared" ref="D1:D32" si="2">A4</f>
        <v>0</v>
      </c>
      <c r="E1" t="str">
        <f t="shared" ref="E1:E32" si="3">LEFT(D1,4)</f>
        <v>0</v>
      </c>
    </row>
    <row r="2" spans="1:5" x14ac:dyDescent="0.25">
      <c r="B2" t="str">
        <f t="shared" si="0"/>
        <v xml:space="preserve">Breaking Bad (2008–2013) </v>
      </c>
      <c r="C2">
        <f t="shared" si="1"/>
        <v>0</v>
      </c>
      <c r="D2" t="str">
        <f t="shared" si="2"/>
        <v>Episode List</v>
      </c>
      <c r="E2" t="str">
        <f t="shared" si="3"/>
        <v>Epis</v>
      </c>
    </row>
    <row r="3" spans="1:5" x14ac:dyDescent="0.25">
      <c r="A3" t="s">
        <v>264</v>
      </c>
      <c r="B3">
        <f t="shared" si="0"/>
        <v>0</v>
      </c>
      <c r="C3" t="str">
        <f t="shared" si="1"/>
        <v>Episode List</v>
      </c>
      <c r="D3">
        <f t="shared" si="2"/>
        <v>0</v>
      </c>
      <c r="E3" t="str">
        <f t="shared" si="3"/>
        <v>0</v>
      </c>
    </row>
    <row r="4" spans="1:5" x14ac:dyDescent="0.25">
      <c r="B4" t="str">
        <f t="shared" si="0"/>
        <v>Episode List</v>
      </c>
      <c r="C4">
        <f t="shared" si="1"/>
        <v>0</v>
      </c>
      <c r="D4" t="str">
        <f t="shared" si="2"/>
        <v>Season:</v>
      </c>
      <c r="E4" t="str">
        <f t="shared" si="3"/>
        <v>Seas</v>
      </c>
    </row>
    <row r="5" spans="1:5" x14ac:dyDescent="0.25">
      <c r="A5" t="s">
        <v>2</v>
      </c>
      <c r="B5">
        <f t="shared" si="0"/>
        <v>0</v>
      </c>
      <c r="C5" t="str">
        <f t="shared" si="1"/>
        <v>Season:</v>
      </c>
      <c r="D5" t="str">
        <f t="shared" si="2"/>
        <v> OR </v>
      </c>
      <c r="E5" t="str">
        <f t="shared" si="3"/>
        <v> OR </v>
      </c>
    </row>
    <row r="6" spans="1:5" x14ac:dyDescent="0.25">
      <c r="B6" t="str">
        <f t="shared" si="0"/>
        <v>Season:</v>
      </c>
      <c r="C6" t="str">
        <f t="shared" si="1"/>
        <v> OR </v>
      </c>
      <c r="D6" t="str">
        <f t="shared" si="2"/>
        <v>Year:</v>
      </c>
      <c r="E6" t="str">
        <f t="shared" si="3"/>
        <v>Year</v>
      </c>
    </row>
    <row r="7" spans="1:5" x14ac:dyDescent="0.25">
      <c r="A7" t="s">
        <v>3</v>
      </c>
      <c r="B7" t="str">
        <f t="shared" si="0"/>
        <v> OR </v>
      </c>
      <c r="C7" t="str">
        <f t="shared" si="1"/>
        <v>Year:</v>
      </c>
      <c r="D7">
        <f t="shared" si="2"/>
        <v>0</v>
      </c>
      <c r="E7" t="str">
        <f t="shared" si="3"/>
        <v>0</v>
      </c>
    </row>
    <row r="8" spans="1:5" x14ac:dyDescent="0.25">
      <c r="A8" t="s">
        <v>5</v>
      </c>
      <c r="B8" t="str">
        <f t="shared" si="0"/>
        <v>Year:</v>
      </c>
      <c r="C8">
        <f t="shared" si="1"/>
        <v>0</v>
      </c>
      <c r="D8" t="str">
        <f t="shared" si="2"/>
        <v>Season 2</v>
      </c>
      <c r="E8" t="str">
        <f t="shared" si="3"/>
        <v>Seas</v>
      </c>
    </row>
    <row r="9" spans="1:5" x14ac:dyDescent="0.25">
      <c r="A9" t="s">
        <v>6</v>
      </c>
      <c r="B9">
        <f t="shared" si="0"/>
        <v>0</v>
      </c>
      <c r="C9" t="str">
        <f t="shared" si="1"/>
        <v>Season 2</v>
      </c>
      <c r="D9">
        <f t="shared" si="2"/>
        <v>0</v>
      </c>
      <c r="E9" t="str">
        <f t="shared" si="3"/>
        <v>0</v>
      </c>
    </row>
    <row r="10" spans="1:5" x14ac:dyDescent="0.25">
      <c r="B10" t="str">
        <f t="shared" si="0"/>
        <v>Season 2</v>
      </c>
      <c r="C10">
        <f t="shared" si="1"/>
        <v>0</v>
      </c>
      <c r="D10" t="str">
        <f t="shared" si="2"/>
        <v>Seven Thirty-Seven</v>
      </c>
      <c r="E10" t="str">
        <f t="shared" si="3"/>
        <v>Seve</v>
      </c>
    </row>
    <row r="11" spans="1:5" x14ac:dyDescent="0.25">
      <c r="A11" t="s">
        <v>47</v>
      </c>
      <c r="B11">
        <f t="shared" si="0"/>
        <v>0</v>
      </c>
      <c r="C11" t="str">
        <f t="shared" si="1"/>
        <v>Seven Thirty-Seven</v>
      </c>
      <c r="D11" t="str">
        <f t="shared" si="2"/>
        <v>S2, Ep1</v>
      </c>
      <c r="E11" t="str">
        <f t="shared" si="3"/>
        <v xml:space="preserve">S2, </v>
      </c>
    </row>
    <row r="12" spans="1:5" x14ac:dyDescent="0.25">
      <c r="B12" t="str">
        <f t="shared" si="0"/>
        <v>Seven Thirty-Seven</v>
      </c>
      <c r="C12" t="str">
        <f t="shared" si="1"/>
        <v>S2, Ep1</v>
      </c>
      <c r="D12" t="str">
        <f t="shared" si="2"/>
        <v>8 Mar. 2009</v>
      </c>
      <c r="E12" t="str">
        <f t="shared" si="3"/>
        <v>8 Ma</v>
      </c>
    </row>
    <row r="13" spans="1:5" x14ac:dyDescent="0.25">
      <c r="A13" t="s">
        <v>328</v>
      </c>
      <c r="B13" t="str">
        <f t="shared" si="0"/>
        <v>S2, Ep1</v>
      </c>
      <c r="C13" t="str">
        <f t="shared" si="1"/>
        <v>8 Mar. 2009</v>
      </c>
      <c r="D13" t="str">
        <f t="shared" si="2"/>
        <v>Seven Thirty-Seven</v>
      </c>
      <c r="E13" t="str">
        <f t="shared" si="3"/>
        <v>Seve</v>
      </c>
    </row>
    <row r="14" spans="1:5" x14ac:dyDescent="0.25">
      <c r="A14" t="s">
        <v>48</v>
      </c>
      <c r="B14" t="str">
        <f t="shared" si="0"/>
        <v>8 Mar. 2009</v>
      </c>
      <c r="C14" t="str">
        <f t="shared" si="1"/>
        <v>Seven Thirty-Seven</v>
      </c>
      <c r="D14" t="str">
        <f t="shared" si="2"/>
        <v>8.7 (18,322)</v>
      </c>
      <c r="E14" t="str">
        <f t="shared" si="3"/>
        <v xml:space="preserve">8.7 </v>
      </c>
    </row>
    <row r="15" spans="1:5" x14ac:dyDescent="0.25">
      <c r="A15" t="s">
        <v>329</v>
      </c>
      <c r="B15" t="str">
        <f t="shared" si="0"/>
        <v>Seven Thirty-Seven</v>
      </c>
      <c r="C15" t="str">
        <f t="shared" si="1"/>
        <v>8.7 (18,322)</v>
      </c>
      <c r="D15" t="str">
        <f t="shared" si="2"/>
        <v>Rate</v>
      </c>
      <c r="E15" t="str">
        <f t="shared" si="3"/>
        <v>Rate</v>
      </c>
    </row>
    <row r="16" spans="1:5" x14ac:dyDescent="0.25">
      <c r="A16" t="s">
        <v>328</v>
      </c>
      <c r="B16" t="str">
        <f t="shared" si="0"/>
        <v>8.7 (18,322)</v>
      </c>
      <c r="C16" t="str">
        <f t="shared" si="1"/>
        <v>Rate</v>
      </c>
      <c r="D16" t="str">
        <f t="shared" si="2"/>
        <v>Walt and Jesse realize how dire their situation is. They must come up with a plan to kill Tuco before Tuco kills them first.</v>
      </c>
      <c r="E16" t="str">
        <f t="shared" si="3"/>
        <v>Walt</v>
      </c>
    </row>
    <row r="17" spans="1:5" x14ac:dyDescent="0.25">
      <c r="A17" t="s">
        <v>330</v>
      </c>
      <c r="B17" t="str">
        <f t="shared" si="0"/>
        <v>Rate</v>
      </c>
      <c r="C17" t="str">
        <f t="shared" si="1"/>
        <v>Walt and Jesse realize how dire their situation is. They must come up with a plan to kill Tuco before Tuco kills them first.</v>
      </c>
      <c r="D17">
        <f t="shared" si="2"/>
        <v>0</v>
      </c>
      <c r="E17" t="str">
        <f t="shared" si="3"/>
        <v>0</v>
      </c>
    </row>
    <row r="18" spans="1:5" x14ac:dyDescent="0.25">
      <c r="A18" t="s">
        <v>268</v>
      </c>
      <c r="B18" t="str">
        <f t="shared" si="0"/>
        <v>Walt and Jesse realize how dire their situation is. They must come up with a plan to kill Tuco before Tuco kills them first.</v>
      </c>
      <c r="C18">
        <f t="shared" si="1"/>
        <v>0</v>
      </c>
      <c r="D18">
        <f t="shared" si="2"/>
        <v>0</v>
      </c>
      <c r="E18" t="str">
        <f t="shared" si="3"/>
        <v>0</v>
      </c>
    </row>
    <row r="19" spans="1:5" x14ac:dyDescent="0.25">
      <c r="A19" t="s">
        <v>331</v>
      </c>
      <c r="B19">
        <f t="shared" si="0"/>
        <v>0</v>
      </c>
      <c r="C19">
        <f t="shared" si="1"/>
        <v>0</v>
      </c>
      <c r="D19" t="str">
        <f t="shared" si="2"/>
        <v>Watch on Netflix</v>
      </c>
      <c r="E19" t="str">
        <f t="shared" si="3"/>
        <v>Watc</v>
      </c>
    </row>
    <row r="20" spans="1:5" x14ac:dyDescent="0.25">
      <c r="B20">
        <f t="shared" si="0"/>
        <v>0</v>
      </c>
      <c r="C20" t="str">
        <f t="shared" si="1"/>
        <v>Watch on Netflix</v>
      </c>
      <c r="D20" t="str">
        <f t="shared" si="2"/>
        <v>with subscription</v>
      </c>
      <c r="E20" t="str">
        <f t="shared" si="3"/>
        <v>with</v>
      </c>
    </row>
    <row r="21" spans="1:5" x14ac:dyDescent="0.25">
      <c r="B21" t="str">
        <f t="shared" si="0"/>
        <v>Watch on Netflix</v>
      </c>
      <c r="C21" t="str">
        <f t="shared" si="1"/>
        <v>with subscription</v>
      </c>
      <c r="D21">
        <f t="shared" si="2"/>
        <v>0</v>
      </c>
      <c r="E21" t="str">
        <f t="shared" si="3"/>
        <v>0</v>
      </c>
    </row>
    <row r="22" spans="1:5" x14ac:dyDescent="0.25">
      <c r="A22" t="s">
        <v>270</v>
      </c>
      <c r="B22" t="str">
        <f t="shared" si="0"/>
        <v>with subscription</v>
      </c>
      <c r="C22">
        <f t="shared" si="1"/>
        <v>0</v>
      </c>
      <c r="D22" t="str">
        <f t="shared" si="2"/>
        <v>Grilled</v>
      </c>
      <c r="E22" t="str">
        <f t="shared" si="3"/>
        <v>Gril</v>
      </c>
    </row>
    <row r="23" spans="1:5" x14ac:dyDescent="0.25">
      <c r="A23" t="s">
        <v>271</v>
      </c>
      <c r="B23">
        <f t="shared" si="0"/>
        <v>0</v>
      </c>
      <c r="C23" t="str">
        <f t="shared" si="1"/>
        <v>Grilled</v>
      </c>
      <c r="D23" t="str">
        <f t="shared" si="2"/>
        <v>S2, Ep2</v>
      </c>
      <c r="E23" t="str">
        <f t="shared" si="3"/>
        <v xml:space="preserve">S2, </v>
      </c>
    </row>
    <row r="24" spans="1:5" x14ac:dyDescent="0.25">
      <c r="B24" t="str">
        <f t="shared" si="0"/>
        <v>Grilled</v>
      </c>
      <c r="C24" t="str">
        <f t="shared" si="1"/>
        <v>S2, Ep2</v>
      </c>
      <c r="D24" t="str">
        <f t="shared" si="2"/>
        <v>15 Mar. 2009</v>
      </c>
      <c r="E24" t="str">
        <f t="shared" si="3"/>
        <v>15 M</v>
      </c>
    </row>
    <row r="25" spans="1:5" x14ac:dyDescent="0.25">
      <c r="A25" t="s">
        <v>332</v>
      </c>
      <c r="B25" t="str">
        <f t="shared" si="0"/>
        <v>S2, Ep2</v>
      </c>
      <c r="C25" t="str">
        <f t="shared" si="1"/>
        <v>15 Mar. 2009</v>
      </c>
      <c r="D25" t="str">
        <f t="shared" si="2"/>
        <v>Grilled</v>
      </c>
      <c r="E25" t="str">
        <f t="shared" si="3"/>
        <v>Gril</v>
      </c>
    </row>
    <row r="26" spans="1:5" x14ac:dyDescent="0.25">
      <c r="A26" t="s">
        <v>49</v>
      </c>
      <c r="B26" t="str">
        <f t="shared" si="0"/>
        <v>15 Mar. 2009</v>
      </c>
      <c r="C26" t="str">
        <f t="shared" si="1"/>
        <v>Grilled</v>
      </c>
      <c r="D26" t="str">
        <f t="shared" si="2"/>
        <v>9.3 (21,111)</v>
      </c>
      <c r="E26" t="str">
        <f t="shared" si="3"/>
        <v xml:space="preserve">9.3 </v>
      </c>
    </row>
    <row r="27" spans="1:5" x14ac:dyDescent="0.25">
      <c r="A27" t="s">
        <v>333</v>
      </c>
      <c r="B27" t="str">
        <f t="shared" si="0"/>
        <v>Grilled</v>
      </c>
      <c r="C27" t="str">
        <f t="shared" si="1"/>
        <v>9.3 (21,111)</v>
      </c>
      <c r="D27" t="str">
        <f t="shared" si="2"/>
        <v>Rate</v>
      </c>
      <c r="E27" t="str">
        <f t="shared" si="3"/>
        <v>Rate</v>
      </c>
    </row>
    <row r="28" spans="1:5" x14ac:dyDescent="0.25">
      <c r="A28" t="s">
        <v>332</v>
      </c>
      <c r="B28" t="str">
        <f t="shared" si="0"/>
        <v>9.3 (21,111)</v>
      </c>
      <c r="C28" t="str">
        <f t="shared" si="1"/>
        <v>Rate</v>
      </c>
      <c r="D28" t="str">
        <f t="shared" si="2"/>
        <v>Walt's disappearance is met with investigation by both his wife and Hank, as Tuco Salamanca intends to leave town with his kidnapped cooks.</v>
      </c>
      <c r="E28" t="str">
        <f t="shared" si="3"/>
        <v>Walt</v>
      </c>
    </row>
    <row r="29" spans="1:5" x14ac:dyDescent="0.25">
      <c r="A29" t="s">
        <v>334</v>
      </c>
      <c r="B29" t="str">
        <f t="shared" si="0"/>
        <v>Rate</v>
      </c>
      <c r="C29" t="str">
        <f t="shared" si="1"/>
        <v>Walt's disappearance is met with investigation by both his wife and Hank, as Tuco Salamanca intends to leave town with his kidnapped cooks.</v>
      </c>
      <c r="D29">
        <f t="shared" si="2"/>
        <v>0</v>
      </c>
      <c r="E29" t="str">
        <f t="shared" si="3"/>
        <v>0</v>
      </c>
    </row>
    <row r="30" spans="1:5" x14ac:dyDescent="0.25">
      <c r="A30" t="s">
        <v>268</v>
      </c>
      <c r="B30" t="str">
        <f t="shared" si="0"/>
        <v>Walt's disappearance is met with investigation by both his wife and Hank, as Tuco Salamanca intends to leave town with his kidnapped cooks.</v>
      </c>
      <c r="C30">
        <f t="shared" si="1"/>
        <v>0</v>
      </c>
      <c r="D30">
        <f t="shared" si="2"/>
        <v>0</v>
      </c>
      <c r="E30" t="str">
        <f t="shared" si="3"/>
        <v>0</v>
      </c>
    </row>
    <row r="31" spans="1:5" x14ac:dyDescent="0.25">
      <c r="A31" t="s">
        <v>335</v>
      </c>
      <c r="B31">
        <f t="shared" si="0"/>
        <v>0</v>
      </c>
      <c r="C31">
        <f t="shared" si="1"/>
        <v>0</v>
      </c>
      <c r="D31" t="str">
        <f t="shared" si="2"/>
        <v>Watch on Netflix</v>
      </c>
      <c r="E31" t="str">
        <f t="shared" si="3"/>
        <v>Watc</v>
      </c>
    </row>
    <row r="32" spans="1:5" x14ac:dyDescent="0.25">
      <c r="B32">
        <f t="shared" si="0"/>
        <v>0</v>
      </c>
      <c r="C32" t="str">
        <f t="shared" si="1"/>
        <v>Watch on Netflix</v>
      </c>
      <c r="D32" t="str">
        <f t="shared" si="2"/>
        <v>with subscription</v>
      </c>
      <c r="E32" t="str">
        <f t="shared" si="3"/>
        <v>with</v>
      </c>
    </row>
    <row r="33" spans="1:5" x14ac:dyDescent="0.25">
      <c r="B33" t="str">
        <f t="shared" ref="B33:B64" si="4">A34</f>
        <v>Watch on Netflix</v>
      </c>
      <c r="C33" t="str">
        <f t="shared" ref="C33:C64" si="5">A35</f>
        <v>with subscription</v>
      </c>
      <c r="D33">
        <f t="shared" ref="D33:D64" si="6">A36</f>
        <v>0</v>
      </c>
      <c r="E33" t="str">
        <f t="shared" ref="E33:E64" si="7">LEFT(D33,4)</f>
        <v>0</v>
      </c>
    </row>
    <row r="34" spans="1:5" x14ac:dyDescent="0.25">
      <c r="A34" t="s">
        <v>270</v>
      </c>
      <c r="B34" t="str">
        <f t="shared" si="4"/>
        <v>with subscription</v>
      </c>
      <c r="C34">
        <f t="shared" si="5"/>
        <v>0</v>
      </c>
      <c r="D34" t="str">
        <f t="shared" si="6"/>
        <v>Bit by a Dead Bee</v>
      </c>
      <c r="E34" t="str">
        <f t="shared" si="7"/>
        <v xml:space="preserve">Bit </v>
      </c>
    </row>
    <row r="35" spans="1:5" x14ac:dyDescent="0.25">
      <c r="A35" t="s">
        <v>271</v>
      </c>
      <c r="B35">
        <f t="shared" si="4"/>
        <v>0</v>
      </c>
      <c r="C35" t="str">
        <f t="shared" si="5"/>
        <v>Bit by a Dead Bee</v>
      </c>
      <c r="D35" t="str">
        <f t="shared" si="6"/>
        <v>S2, Ep3</v>
      </c>
      <c r="E35" t="str">
        <f t="shared" si="7"/>
        <v xml:space="preserve">S2, </v>
      </c>
    </row>
    <row r="36" spans="1:5" x14ac:dyDescent="0.25">
      <c r="B36" t="str">
        <f t="shared" si="4"/>
        <v>Bit by a Dead Bee</v>
      </c>
      <c r="C36" t="str">
        <f t="shared" si="5"/>
        <v>S2, Ep3</v>
      </c>
      <c r="D36" t="str">
        <f t="shared" si="6"/>
        <v>22 Mar. 2009</v>
      </c>
      <c r="E36" t="str">
        <f t="shared" si="7"/>
        <v>22 M</v>
      </c>
    </row>
    <row r="37" spans="1:5" x14ac:dyDescent="0.25">
      <c r="A37" t="s">
        <v>336</v>
      </c>
      <c r="B37" t="str">
        <f t="shared" si="4"/>
        <v>S2, Ep3</v>
      </c>
      <c r="C37" t="str">
        <f t="shared" si="5"/>
        <v>22 Mar. 2009</v>
      </c>
      <c r="D37" t="str">
        <f t="shared" si="6"/>
        <v>Bit by a Dead Bee</v>
      </c>
      <c r="E37" t="str">
        <f t="shared" si="7"/>
        <v xml:space="preserve">Bit </v>
      </c>
    </row>
    <row r="38" spans="1:5" x14ac:dyDescent="0.25">
      <c r="A38" t="s">
        <v>50</v>
      </c>
      <c r="B38" t="str">
        <f t="shared" si="4"/>
        <v>22 Mar. 2009</v>
      </c>
      <c r="C38" t="str">
        <f t="shared" si="5"/>
        <v>Bit by a Dead Bee</v>
      </c>
      <c r="D38" t="str">
        <f t="shared" si="6"/>
        <v>8.4 (17,734)</v>
      </c>
      <c r="E38" t="str">
        <f t="shared" si="7"/>
        <v xml:space="preserve">8.4 </v>
      </c>
    </row>
    <row r="39" spans="1:5" x14ac:dyDescent="0.25">
      <c r="A39" t="s">
        <v>337</v>
      </c>
      <c r="B39" t="str">
        <f t="shared" si="4"/>
        <v>Bit by a Dead Bee</v>
      </c>
      <c r="C39" t="str">
        <f t="shared" si="5"/>
        <v>8.4 (17,734)</v>
      </c>
      <c r="D39" t="str">
        <f t="shared" si="6"/>
        <v>Rate</v>
      </c>
      <c r="E39" t="str">
        <f t="shared" si="7"/>
        <v>Rate</v>
      </c>
    </row>
    <row r="40" spans="1:5" x14ac:dyDescent="0.25">
      <c r="A40" t="s">
        <v>336</v>
      </c>
      <c r="B40" t="str">
        <f t="shared" si="4"/>
        <v>8.4 (17,734)</v>
      </c>
      <c r="C40" t="str">
        <f t="shared" si="5"/>
        <v>Rate</v>
      </c>
      <c r="D40" t="str">
        <f t="shared" si="6"/>
        <v>Walt and Jesse try to come up with alibis for their disappearances.</v>
      </c>
      <c r="E40" t="str">
        <f t="shared" si="7"/>
        <v>Walt</v>
      </c>
    </row>
    <row r="41" spans="1:5" x14ac:dyDescent="0.25">
      <c r="A41" t="s">
        <v>338</v>
      </c>
      <c r="B41" t="str">
        <f t="shared" si="4"/>
        <v>Rate</v>
      </c>
      <c r="C41" t="str">
        <f t="shared" si="5"/>
        <v>Walt and Jesse try to come up with alibis for their disappearances.</v>
      </c>
      <c r="D41">
        <f t="shared" si="6"/>
        <v>0</v>
      </c>
      <c r="E41" t="str">
        <f t="shared" si="7"/>
        <v>0</v>
      </c>
    </row>
    <row r="42" spans="1:5" x14ac:dyDescent="0.25">
      <c r="A42" t="s">
        <v>268</v>
      </c>
      <c r="B42" t="str">
        <f t="shared" si="4"/>
        <v>Walt and Jesse try to come up with alibis for their disappearances.</v>
      </c>
      <c r="C42">
        <f t="shared" si="5"/>
        <v>0</v>
      </c>
      <c r="D42">
        <f t="shared" si="6"/>
        <v>0</v>
      </c>
      <c r="E42" t="str">
        <f t="shared" si="7"/>
        <v>0</v>
      </c>
    </row>
    <row r="43" spans="1:5" x14ac:dyDescent="0.25">
      <c r="A43" t="s">
        <v>339</v>
      </c>
      <c r="B43">
        <f t="shared" si="4"/>
        <v>0</v>
      </c>
      <c r="C43">
        <f t="shared" si="5"/>
        <v>0</v>
      </c>
      <c r="D43" t="str">
        <f t="shared" si="6"/>
        <v>Watch on Netflix</v>
      </c>
      <c r="E43" t="str">
        <f t="shared" si="7"/>
        <v>Watc</v>
      </c>
    </row>
    <row r="44" spans="1:5" x14ac:dyDescent="0.25">
      <c r="B44">
        <f t="shared" si="4"/>
        <v>0</v>
      </c>
      <c r="C44" t="str">
        <f t="shared" si="5"/>
        <v>Watch on Netflix</v>
      </c>
      <c r="D44" t="str">
        <f t="shared" si="6"/>
        <v>with subscription</v>
      </c>
      <c r="E44" t="str">
        <f t="shared" si="7"/>
        <v>with</v>
      </c>
    </row>
    <row r="45" spans="1:5" x14ac:dyDescent="0.25">
      <c r="A45" s="1"/>
      <c r="B45" t="str">
        <f t="shared" si="4"/>
        <v>Watch on Netflix</v>
      </c>
      <c r="C45" t="str">
        <f t="shared" si="5"/>
        <v>with subscription</v>
      </c>
      <c r="D45">
        <f t="shared" si="6"/>
        <v>0</v>
      </c>
      <c r="E45" t="str">
        <f t="shared" si="7"/>
        <v>0</v>
      </c>
    </row>
    <row r="46" spans="1:5" x14ac:dyDescent="0.25">
      <c r="A46" t="s">
        <v>270</v>
      </c>
      <c r="B46" t="str">
        <f t="shared" si="4"/>
        <v>with subscription</v>
      </c>
      <c r="C46">
        <f t="shared" si="5"/>
        <v>0</v>
      </c>
      <c r="D46" t="str">
        <f t="shared" si="6"/>
        <v>Down</v>
      </c>
      <c r="E46" t="str">
        <f t="shared" si="7"/>
        <v>Down</v>
      </c>
    </row>
    <row r="47" spans="1:5" x14ac:dyDescent="0.25">
      <c r="A47" t="s">
        <v>271</v>
      </c>
      <c r="B47">
        <f t="shared" si="4"/>
        <v>0</v>
      </c>
      <c r="C47" t="str">
        <f t="shared" si="5"/>
        <v>Down</v>
      </c>
      <c r="D47" t="str">
        <f t="shared" si="6"/>
        <v>S2, Ep4</v>
      </c>
      <c r="E47" t="str">
        <f t="shared" si="7"/>
        <v xml:space="preserve">S2, </v>
      </c>
    </row>
    <row r="48" spans="1:5" x14ac:dyDescent="0.25">
      <c r="B48" t="str">
        <f t="shared" si="4"/>
        <v>Down</v>
      </c>
      <c r="C48" t="str">
        <f t="shared" si="5"/>
        <v>S2, Ep4</v>
      </c>
      <c r="D48" t="str">
        <f t="shared" si="6"/>
        <v>29 Mar. 2009</v>
      </c>
      <c r="E48" t="str">
        <f t="shared" si="7"/>
        <v>29 M</v>
      </c>
    </row>
    <row r="49" spans="1:5" x14ac:dyDescent="0.25">
      <c r="A49" t="s">
        <v>340</v>
      </c>
      <c r="B49" t="str">
        <f t="shared" si="4"/>
        <v>S2, Ep4</v>
      </c>
      <c r="C49" t="str">
        <f t="shared" si="5"/>
        <v>29 Mar. 2009</v>
      </c>
      <c r="D49" t="str">
        <f t="shared" si="6"/>
        <v>Down</v>
      </c>
      <c r="E49" t="str">
        <f t="shared" si="7"/>
        <v>Down</v>
      </c>
    </row>
    <row r="50" spans="1:5" x14ac:dyDescent="0.25">
      <c r="A50" t="s">
        <v>51</v>
      </c>
      <c r="B50" t="str">
        <f t="shared" si="4"/>
        <v>29 Mar. 2009</v>
      </c>
      <c r="C50" t="str">
        <f t="shared" si="5"/>
        <v>Down</v>
      </c>
      <c r="D50" t="str">
        <f t="shared" si="6"/>
        <v>8.3 (17,873)</v>
      </c>
      <c r="E50" t="str">
        <f t="shared" si="7"/>
        <v xml:space="preserve">8.3 </v>
      </c>
    </row>
    <row r="51" spans="1:5" x14ac:dyDescent="0.25">
      <c r="A51" t="s">
        <v>341</v>
      </c>
      <c r="B51" t="str">
        <f t="shared" si="4"/>
        <v>Down</v>
      </c>
      <c r="C51" t="str">
        <f t="shared" si="5"/>
        <v>8.3 (17,873)</v>
      </c>
      <c r="D51" t="str">
        <f t="shared" si="6"/>
        <v>Rate</v>
      </c>
      <c r="E51" t="str">
        <f t="shared" si="7"/>
        <v>Rate</v>
      </c>
    </row>
    <row r="52" spans="1:5" x14ac:dyDescent="0.25">
      <c r="A52" t="s">
        <v>340</v>
      </c>
      <c r="B52" t="str">
        <f t="shared" si="4"/>
        <v>8.3 (17,873)</v>
      </c>
      <c r="C52" t="str">
        <f t="shared" si="5"/>
        <v>Rate</v>
      </c>
      <c r="D52" t="str">
        <f t="shared" si="6"/>
        <v>Skyler keeps mysteriously leaving without talking to Walt. Jesse's parents throw him out of his own house.</v>
      </c>
      <c r="E52" t="str">
        <f t="shared" si="7"/>
        <v>Skyl</v>
      </c>
    </row>
    <row r="53" spans="1:5" x14ac:dyDescent="0.25">
      <c r="A53" t="s">
        <v>342</v>
      </c>
      <c r="B53" t="str">
        <f t="shared" si="4"/>
        <v>Rate</v>
      </c>
      <c r="C53" t="str">
        <f t="shared" si="5"/>
        <v>Skyler keeps mysteriously leaving without talking to Walt. Jesse's parents throw him out of his own house.</v>
      </c>
      <c r="D53">
        <f t="shared" si="6"/>
        <v>0</v>
      </c>
      <c r="E53" t="str">
        <f t="shared" si="7"/>
        <v>0</v>
      </c>
    </row>
    <row r="54" spans="1:5" x14ac:dyDescent="0.25">
      <c r="A54" t="s">
        <v>268</v>
      </c>
      <c r="B54" t="str">
        <f t="shared" si="4"/>
        <v>Skyler keeps mysteriously leaving without talking to Walt. Jesse's parents throw him out of his own house.</v>
      </c>
      <c r="C54">
        <f t="shared" si="5"/>
        <v>0</v>
      </c>
      <c r="D54">
        <f t="shared" si="6"/>
        <v>0</v>
      </c>
      <c r="E54" t="str">
        <f t="shared" si="7"/>
        <v>0</v>
      </c>
    </row>
    <row r="55" spans="1:5" x14ac:dyDescent="0.25">
      <c r="A55" s="1" t="s">
        <v>343</v>
      </c>
      <c r="B55">
        <f t="shared" si="4"/>
        <v>0</v>
      </c>
      <c r="C55">
        <f t="shared" si="5"/>
        <v>0</v>
      </c>
      <c r="D55" t="str">
        <f t="shared" si="6"/>
        <v>Watch on Netflix</v>
      </c>
      <c r="E55" t="str">
        <f t="shared" si="7"/>
        <v>Watc</v>
      </c>
    </row>
    <row r="56" spans="1:5" x14ac:dyDescent="0.25">
      <c r="B56">
        <f t="shared" si="4"/>
        <v>0</v>
      </c>
      <c r="C56" t="str">
        <f t="shared" si="5"/>
        <v>Watch on Netflix</v>
      </c>
      <c r="D56" t="str">
        <f t="shared" si="6"/>
        <v>with subscription</v>
      </c>
      <c r="E56" t="str">
        <f t="shared" si="7"/>
        <v>with</v>
      </c>
    </row>
    <row r="57" spans="1:5" x14ac:dyDescent="0.25">
      <c r="B57" t="str">
        <f t="shared" si="4"/>
        <v>Watch on Netflix</v>
      </c>
      <c r="C57" t="str">
        <f t="shared" si="5"/>
        <v>with subscription</v>
      </c>
      <c r="D57">
        <f t="shared" si="6"/>
        <v>0</v>
      </c>
      <c r="E57" t="str">
        <f t="shared" si="7"/>
        <v>0</v>
      </c>
    </row>
    <row r="58" spans="1:5" x14ac:dyDescent="0.25">
      <c r="A58" t="s">
        <v>270</v>
      </c>
      <c r="B58" t="str">
        <f t="shared" si="4"/>
        <v>with subscription</v>
      </c>
      <c r="C58">
        <f t="shared" si="5"/>
        <v>0</v>
      </c>
      <c r="D58" t="str">
        <f t="shared" si="6"/>
        <v>Breakage</v>
      </c>
      <c r="E58" t="str">
        <f t="shared" si="7"/>
        <v>Brea</v>
      </c>
    </row>
    <row r="59" spans="1:5" x14ac:dyDescent="0.25">
      <c r="A59" t="s">
        <v>271</v>
      </c>
      <c r="B59">
        <f t="shared" si="4"/>
        <v>0</v>
      </c>
      <c r="C59" t="str">
        <f t="shared" si="5"/>
        <v>Breakage</v>
      </c>
      <c r="D59" t="str">
        <f t="shared" si="6"/>
        <v>S2, Ep5</v>
      </c>
      <c r="E59" t="str">
        <f t="shared" si="7"/>
        <v xml:space="preserve">S2, </v>
      </c>
    </row>
    <row r="60" spans="1:5" x14ac:dyDescent="0.25">
      <c r="B60" t="str">
        <f t="shared" si="4"/>
        <v>Breakage</v>
      </c>
      <c r="C60" t="str">
        <f t="shared" si="5"/>
        <v>S2, Ep5</v>
      </c>
      <c r="D60" t="str">
        <f t="shared" si="6"/>
        <v>5 Apr. 2009</v>
      </c>
      <c r="E60" t="str">
        <f t="shared" si="7"/>
        <v>5 Ap</v>
      </c>
    </row>
    <row r="61" spans="1:5" x14ac:dyDescent="0.25">
      <c r="A61" t="s">
        <v>344</v>
      </c>
      <c r="B61" t="str">
        <f t="shared" si="4"/>
        <v>S2, Ep5</v>
      </c>
      <c r="C61" t="str">
        <f t="shared" si="5"/>
        <v>5 Apr. 2009</v>
      </c>
      <c r="D61" t="str">
        <f t="shared" si="6"/>
        <v>Breakage</v>
      </c>
      <c r="E61" t="str">
        <f t="shared" si="7"/>
        <v>Brea</v>
      </c>
    </row>
    <row r="62" spans="1:5" x14ac:dyDescent="0.25">
      <c r="A62" t="s">
        <v>52</v>
      </c>
      <c r="B62" t="str">
        <f t="shared" si="4"/>
        <v>5 Apr. 2009</v>
      </c>
      <c r="C62" t="str">
        <f t="shared" si="5"/>
        <v>Breakage</v>
      </c>
      <c r="D62" t="str">
        <f t="shared" si="6"/>
        <v>8.4 (17,362)</v>
      </c>
      <c r="E62" t="str">
        <f t="shared" si="7"/>
        <v xml:space="preserve">8.4 </v>
      </c>
    </row>
    <row r="63" spans="1:5" x14ac:dyDescent="0.25">
      <c r="A63" t="s">
        <v>345</v>
      </c>
      <c r="B63" t="str">
        <f t="shared" si="4"/>
        <v>Breakage</v>
      </c>
      <c r="C63" t="str">
        <f t="shared" si="5"/>
        <v>8.4 (17,362)</v>
      </c>
      <c r="D63" t="str">
        <f t="shared" si="6"/>
        <v>Rate</v>
      </c>
      <c r="E63" t="str">
        <f t="shared" si="7"/>
        <v>Rate</v>
      </c>
    </row>
    <row r="64" spans="1:5" x14ac:dyDescent="0.25">
      <c r="A64" t="s">
        <v>344</v>
      </c>
      <c r="B64" t="str">
        <f t="shared" si="4"/>
        <v>8.4 (17,362)</v>
      </c>
      <c r="C64" t="str">
        <f t="shared" si="5"/>
        <v>Rate</v>
      </c>
      <c r="D64" t="str">
        <f t="shared" si="6"/>
        <v>Walt and Jesse decide to start their own little empire with the help of Jesse's friends: Skinny Pete, Combo, and Badger. Meanwhile, Hank tries to pull himself together after his encounter with Tuco.</v>
      </c>
      <c r="E64" t="str">
        <f t="shared" si="7"/>
        <v>Walt</v>
      </c>
    </row>
    <row r="65" spans="1:5" x14ac:dyDescent="0.25">
      <c r="A65" s="1" t="s">
        <v>346</v>
      </c>
      <c r="B65" t="str">
        <f t="shared" ref="B65:B96" si="8">A66</f>
        <v>Rate</v>
      </c>
      <c r="C65" t="str">
        <f t="shared" ref="C65:C96" si="9">A67</f>
        <v>Walt and Jesse decide to start their own little empire with the help of Jesse's friends: Skinny Pete, Combo, and Badger. Meanwhile, Hank tries to pull himself together after his encounter with Tuco.</v>
      </c>
      <c r="D65">
        <f t="shared" ref="D65:D96" si="10">A68</f>
        <v>0</v>
      </c>
      <c r="E65" t="str">
        <f t="shared" ref="E65:E96" si="11">LEFT(D65,4)</f>
        <v>0</v>
      </c>
    </row>
    <row r="66" spans="1:5" x14ac:dyDescent="0.25">
      <c r="A66" t="s">
        <v>268</v>
      </c>
      <c r="B66" t="str">
        <f t="shared" si="8"/>
        <v>Walt and Jesse decide to start their own little empire with the help of Jesse's friends: Skinny Pete, Combo, and Badger. Meanwhile, Hank tries to pull himself together after his encounter with Tuco.</v>
      </c>
      <c r="C66">
        <f t="shared" si="9"/>
        <v>0</v>
      </c>
      <c r="D66">
        <f t="shared" si="10"/>
        <v>0</v>
      </c>
      <c r="E66" t="str">
        <f t="shared" si="11"/>
        <v>0</v>
      </c>
    </row>
    <row r="67" spans="1:5" x14ac:dyDescent="0.25">
      <c r="A67" t="s">
        <v>347</v>
      </c>
      <c r="B67">
        <f t="shared" si="8"/>
        <v>0</v>
      </c>
      <c r="C67">
        <f t="shared" si="9"/>
        <v>0</v>
      </c>
      <c r="D67" t="str">
        <f t="shared" si="10"/>
        <v>Watch on Netflix</v>
      </c>
      <c r="E67" t="str">
        <f t="shared" si="11"/>
        <v>Watc</v>
      </c>
    </row>
    <row r="68" spans="1:5" x14ac:dyDescent="0.25">
      <c r="B68">
        <f t="shared" si="8"/>
        <v>0</v>
      </c>
      <c r="C68" t="str">
        <f t="shared" si="9"/>
        <v>Watch on Netflix</v>
      </c>
      <c r="D68" t="str">
        <f t="shared" si="10"/>
        <v>with subscription</v>
      </c>
      <c r="E68" t="str">
        <f t="shared" si="11"/>
        <v>with</v>
      </c>
    </row>
    <row r="69" spans="1:5" x14ac:dyDescent="0.25">
      <c r="B69" t="str">
        <f t="shared" si="8"/>
        <v>Watch on Netflix</v>
      </c>
      <c r="C69" t="str">
        <f t="shared" si="9"/>
        <v>with subscription</v>
      </c>
      <c r="D69">
        <f t="shared" si="10"/>
        <v>0</v>
      </c>
      <c r="E69" t="str">
        <f t="shared" si="11"/>
        <v>0</v>
      </c>
    </row>
    <row r="70" spans="1:5" x14ac:dyDescent="0.25">
      <c r="A70" t="s">
        <v>270</v>
      </c>
      <c r="B70" t="str">
        <f t="shared" si="8"/>
        <v>with subscription</v>
      </c>
      <c r="C70">
        <f t="shared" si="9"/>
        <v>0</v>
      </c>
      <c r="D70" t="str">
        <f t="shared" si="10"/>
        <v>Peekaboo</v>
      </c>
      <c r="E70" t="str">
        <f t="shared" si="11"/>
        <v>Peek</v>
      </c>
    </row>
    <row r="71" spans="1:5" x14ac:dyDescent="0.25">
      <c r="A71" t="s">
        <v>271</v>
      </c>
      <c r="B71">
        <f t="shared" si="8"/>
        <v>0</v>
      </c>
      <c r="C71" t="str">
        <f t="shared" si="9"/>
        <v>Peekaboo</v>
      </c>
      <c r="D71" t="str">
        <f t="shared" si="10"/>
        <v>S2, Ep6</v>
      </c>
      <c r="E71" t="str">
        <f t="shared" si="11"/>
        <v xml:space="preserve">S2, </v>
      </c>
    </row>
    <row r="72" spans="1:5" x14ac:dyDescent="0.25">
      <c r="B72" t="str">
        <f t="shared" si="8"/>
        <v>Peekaboo</v>
      </c>
      <c r="C72" t="str">
        <f t="shared" si="9"/>
        <v>S2, Ep6</v>
      </c>
      <c r="D72" t="str">
        <f t="shared" si="10"/>
        <v>12 Apr. 2009</v>
      </c>
      <c r="E72" t="str">
        <f t="shared" si="11"/>
        <v>12 A</v>
      </c>
    </row>
    <row r="73" spans="1:5" x14ac:dyDescent="0.25">
      <c r="A73" t="s">
        <v>348</v>
      </c>
      <c r="B73" t="str">
        <f t="shared" si="8"/>
        <v>S2, Ep6</v>
      </c>
      <c r="C73" t="str">
        <f t="shared" si="9"/>
        <v>12 Apr. 2009</v>
      </c>
      <c r="D73" t="str">
        <f t="shared" si="10"/>
        <v>Peekaboo</v>
      </c>
      <c r="E73" t="str">
        <f t="shared" si="11"/>
        <v>Peek</v>
      </c>
    </row>
    <row r="74" spans="1:5" x14ac:dyDescent="0.25">
      <c r="A74" t="s">
        <v>53</v>
      </c>
      <c r="B74" t="str">
        <f t="shared" si="8"/>
        <v>12 Apr. 2009</v>
      </c>
      <c r="C74" t="str">
        <f t="shared" si="9"/>
        <v>Peekaboo</v>
      </c>
      <c r="D74" t="str">
        <f t="shared" si="10"/>
        <v>8.9 (19,101)</v>
      </c>
      <c r="E74" t="str">
        <f t="shared" si="11"/>
        <v xml:space="preserve">8.9 </v>
      </c>
    </row>
    <row r="75" spans="1:5" x14ac:dyDescent="0.25">
      <c r="A75" s="1" t="s">
        <v>349</v>
      </c>
      <c r="B75" t="str">
        <f t="shared" si="8"/>
        <v>Peekaboo</v>
      </c>
      <c r="C75" t="str">
        <f t="shared" si="9"/>
        <v>8.9 (19,101)</v>
      </c>
      <c r="D75" t="str">
        <f t="shared" si="10"/>
        <v>Rate</v>
      </c>
      <c r="E75" t="str">
        <f t="shared" si="11"/>
        <v>Rate</v>
      </c>
    </row>
    <row r="76" spans="1:5" x14ac:dyDescent="0.25">
      <c r="A76" t="s">
        <v>348</v>
      </c>
      <c r="B76" t="str">
        <f t="shared" si="8"/>
        <v>8.9 (19,101)</v>
      </c>
      <c r="C76" t="str">
        <f t="shared" si="9"/>
        <v>Rate</v>
      </c>
      <c r="D76" t="str">
        <f t="shared" si="10"/>
        <v>After Skinny Pete gets ripped off, Walt makes Jesse go get the money. Meanwhile, Walt's cover story on how Elliott and Gretchen are paying for his medical treatment is on the verge of collapsing.</v>
      </c>
      <c r="E76" t="str">
        <f t="shared" si="11"/>
        <v>Afte</v>
      </c>
    </row>
    <row r="77" spans="1:5" x14ac:dyDescent="0.25">
      <c r="A77" t="s">
        <v>350</v>
      </c>
      <c r="B77" t="str">
        <f t="shared" si="8"/>
        <v>Rate</v>
      </c>
      <c r="C77" t="str">
        <f t="shared" si="9"/>
        <v>After Skinny Pete gets ripped off, Walt makes Jesse go get the money. Meanwhile, Walt's cover story on how Elliott and Gretchen are paying for his medical treatment is on the verge of collapsing.</v>
      </c>
      <c r="D77">
        <f t="shared" si="10"/>
        <v>0</v>
      </c>
      <c r="E77" t="str">
        <f t="shared" si="11"/>
        <v>0</v>
      </c>
    </row>
    <row r="78" spans="1:5" x14ac:dyDescent="0.25">
      <c r="A78" t="s">
        <v>268</v>
      </c>
      <c r="B78" t="str">
        <f t="shared" si="8"/>
        <v>After Skinny Pete gets ripped off, Walt makes Jesse go get the money. Meanwhile, Walt's cover story on how Elliott and Gretchen are paying for his medical treatment is on the verge of collapsing.</v>
      </c>
      <c r="C78">
        <f t="shared" si="9"/>
        <v>0</v>
      </c>
      <c r="D78" t="str">
        <f t="shared" si="10"/>
        <v>Negro y Azul</v>
      </c>
      <c r="E78" t="str">
        <f t="shared" si="11"/>
        <v>Negr</v>
      </c>
    </row>
    <row r="79" spans="1:5" x14ac:dyDescent="0.25">
      <c r="A79" t="s">
        <v>351</v>
      </c>
      <c r="B79">
        <f t="shared" si="8"/>
        <v>0</v>
      </c>
      <c r="C79" t="str">
        <f t="shared" si="9"/>
        <v>Negro y Azul</v>
      </c>
      <c r="D79" t="str">
        <f t="shared" si="10"/>
        <v>S2, Ep7</v>
      </c>
      <c r="E79" t="str">
        <f t="shared" si="11"/>
        <v xml:space="preserve">S2, </v>
      </c>
    </row>
    <row r="80" spans="1:5" x14ac:dyDescent="0.25">
      <c r="B80" t="str">
        <f t="shared" si="8"/>
        <v>Negro y Azul</v>
      </c>
      <c r="C80" t="str">
        <f t="shared" si="9"/>
        <v>S2, Ep7</v>
      </c>
      <c r="D80" t="str">
        <f t="shared" si="10"/>
        <v>19 Apr. 2009</v>
      </c>
      <c r="E80" t="str">
        <f t="shared" si="11"/>
        <v>19 A</v>
      </c>
    </row>
    <row r="81" spans="1:5" x14ac:dyDescent="0.25">
      <c r="A81" t="s">
        <v>352</v>
      </c>
      <c r="B81" t="str">
        <f t="shared" si="8"/>
        <v>S2, Ep7</v>
      </c>
      <c r="C81" t="str">
        <f t="shared" si="9"/>
        <v>19 Apr. 2009</v>
      </c>
      <c r="D81" t="str">
        <f t="shared" si="10"/>
        <v>Negro y Azul</v>
      </c>
      <c r="E81" t="str">
        <f t="shared" si="11"/>
        <v>Negr</v>
      </c>
    </row>
    <row r="82" spans="1:5" x14ac:dyDescent="0.25">
      <c r="A82" t="s">
        <v>54</v>
      </c>
      <c r="B82" t="str">
        <f t="shared" si="8"/>
        <v>19 Apr. 2009</v>
      </c>
      <c r="C82" t="str">
        <f t="shared" si="9"/>
        <v>Negro y Azul</v>
      </c>
      <c r="D82" t="str">
        <f t="shared" si="10"/>
        <v>8.7 (17,387)</v>
      </c>
      <c r="E82" t="str">
        <f t="shared" si="11"/>
        <v xml:space="preserve">8.7 </v>
      </c>
    </row>
    <row r="83" spans="1:5" x14ac:dyDescent="0.25">
      <c r="A83" t="s">
        <v>353</v>
      </c>
      <c r="B83" t="str">
        <f t="shared" si="8"/>
        <v>Negro y Azul</v>
      </c>
      <c r="C83" t="str">
        <f t="shared" si="9"/>
        <v>8.7 (17,387)</v>
      </c>
      <c r="D83" t="str">
        <f t="shared" si="10"/>
        <v>Rate</v>
      </c>
      <c r="E83" t="str">
        <f t="shared" si="11"/>
        <v>Rate</v>
      </c>
    </row>
    <row r="84" spans="1:5" x14ac:dyDescent="0.25">
      <c r="A84" s="1" t="s">
        <v>352</v>
      </c>
      <c r="B84" t="str">
        <f t="shared" si="8"/>
        <v>8.7 (17,387)</v>
      </c>
      <c r="C84" t="str">
        <f t="shared" si="9"/>
        <v>Rate</v>
      </c>
      <c r="D84" t="str">
        <f t="shared" si="10"/>
        <v>Rumor is spreading that Jesse killed the man that ripped Skinny Pete off. Walt uses this to his advantage on expanding their territory. Meanwhile, Hank has been promoted to the El Paso office. But it's not all he hoped it would be.</v>
      </c>
      <c r="E84" t="str">
        <f t="shared" si="11"/>
        <v>Rumo</v>
      </c>
    </row>
    <row r="85" spans="1:5" x14ac:dyDescent="0.25">
      <c r="A85" t="s">
        <v>354</v>
      </c>
      <c r="B85" t="str">
        <f t="shared" si="8"/>
        <v>Rate</v>
      </c>
      <c r="C85" t="str">
        <f t="shared" si="9"/>
        <v>Rumor is spreading that Jesse killed the man that ripped Skinny Pete off. Walt uses this to his advantage on expanding their territory. Meanwhile, Hank has been promoted to the El Paso office. But it's not all he hoped it would be.</v>
      </c>
      <c r="D85">
        <f t="shared" si="10"/>
        <v>0</v>
      </c>
      <c r="E85" t="str">
        <f t="shared" si="11"/>
        <v>0</v>
      </c>
    </row>
    <row r="86" spans="1:5" x14ac:dyDescent="0.25">
      <c r="A86" t="s">
        <v>268</v>
      </c>
      <c r="B86" t="str">
        <f t="shared" si="8"/>
        <v>Rumor is spreading that Jesse killed the man that ripped Skinny Pete off. Walt uses this to his advantage on expanding their territory. Meanwhile, Hank has been promoted to the El Paso office. But it's not all he hoped it would be.</v>
      </c>
      <c r="C86">
        <f t="shared" si="9"/>
        <v>0</v>
      </c>
      <c r="D86" t="str">
        <f t="shared" si="10"/>
        <v>Better Call Saul</v>
      </c>
      <c r="E86" t="str">
        <f t="shared" si="11"/>
        <v>Bett</v>
      </c>
    </row>
    <row r="87" spans="1:5" x14ac:dyDescent="0.25">
      <c r="A87" t="s">
        <v>355</v>
      </c>
      <c r="B87">
        <f t="shared" si="8"/>
        <v>0</v>
      </c>
      <c r="C87" t="str">
        <f t="shared" si="9"/>
        <v>Better Call Saul</v>
      </c>
      <c r="D87" t="str">
        <f t="shared" si="10"/>
        <v>S2, Ep8</v>
      </c>
      <c r="E87" t="str">
        <f t="shared" si="11"/>
        <v xml:space="preserve">S2, </v>
      </c>
    </row>
    <row r="88" spans="1:5" x14ac:dyDescent="0.25">
      <c r="B88" t="str">
        <f t="shared" si="8"/>
        <v>Better Call Saul</v>
      </c>
      <c r="C88" t="str">
        <f t="shared" si="9"/>
        <v>S2, Ep8</v>
      </c>
      <c r="D88" t="str">
        <f t="shared" si="10"/>
        <v>26 Apr. 2009</v>
      </c>
      <c r="E88" t="str">
        <f t="shared" si="11"/>
        <v>26 A</v>
      </c>
    </row>
    <row r="89" spans="1:5" x14ac:dyDescent="0.25">
      <c r="A89" t="s">
        <v>356</v>
      </c>
      <c r="B89" t="str">
        <f t="shared" si="8"/>
        <v>S2, Ep8</v>
      </c>
      <c r="C89" t="str">
        <f t="shared" si="9"/>
        <v>26 Apr. 2009</v>
      </c>
      <c r="D89" t="str">
        <f t="shared" si="10"/>
        <v>Better Call Saul</v>
      </c>
      <c r="E89" t="str">
        <f t="shared" si="11"/>
        <v>Bett</v>
      </c>
    </row>
    <row r="90" spans="1:5" x14ac:dyDescent="0.25">
      <c r="A90" t="s">
        <v>55</v>
      </c>
      <c r="B90" t="str">
        <f t="shared" si="8"/>
        <v>26 Apr. 2009</v>
      </c>
      <c r="C90" t="str">
        <f t="shared" si="9"/>
        <v>Better Call Saul</v>
      </c>
      <c r="D90" t="str">
        <f t="shared" si="10"/>
        <v>9.2 (20,317)</v>
      </c>
      <c r="E90" t="str">
        <f t="shared" si="11"/>
        <v xml:space="preserve">9.2 </v>
      </c>
    </row>
    <row r="91" spans="1:5" x14ac:dyDescent="0.25">
      <c r="A91" t="s">
        <v>357</v>
      </c>
      <c r="B91" t="str">
        <f t="shared" si="8"/>
        <v>Better Call Saul</v>
      </c>
      <c r="C91" t="str">
        <f t="shared" si="9"/>
        <v>9.2 (20,317)</v>
      </c>
      <c r="D91" t="str">
        <f t="shared" si="10"/>
        <v>Rate</v>
      </c>
      <c r="E91" t="str">
        <f t="shared" si="11"/>
        <v>Rate</v>
      </c>
    </row>
    <row r="92" spans="1:5" x14ac:dyDescent="0.25">
      <c r="A92" t="s">
        <v>356</v>
      </c>
      <c r="B92" t="str">
        <f t="shared" si="8"/>
        <v>9.2 (20,317)</v>
      </c>
      <c r="C92" t="str">
        <f t="shared" si="9"/>
        <v>Rate</v>
      </c>
      <c r="D92" t="str">
        <f t="shared" si="10"/>
        <v>Badger is caught by the DEA. Walt and Jesse hire the best criminal lawyer in town, Saul Goodman.</v>
      </c>
      <c r="E92" t="str">
        <f t="shared" si="11"/>
        <v>Badg</v>
      </c>
    </row>
    <row r="93" spans="1:5" x14ac:dyDescent="0.25">
      <c r="A93" t="s">
        <v>358</v>
      </c>
      <c r="B93" t="str">
        <f t="shared" si="8"/>
        <v>Rate</v>
      </c>
      <c r="C93" t="str">
        <f t="shared" si="9"/>
        <v>Badger is caught by the DEA. Walt and Jesse hire the best criminal lawyer in town, Saul Goodman.</v>
      </c>
      <c r="D93">
        <f t="shared" si="10"/>
        <v>0</v>
      </c>
      <c r="E93" t="str">
        <f t="shared" si="11"/>
        <v>0</v>
      </c>
    </row>
    <row r="94" spans="1:5" x14ac:dyDescent="0.25">
      <c r="A94" t="s">
        <v>268</v>
      </c>
      <c r="B94" t="str">
        <f t="shared" si="8"/>
        <v>Badger is caught by the DEA. Walt and Jesse hire the best criminal lawyer in town, Saul Goodman.</v>
      </c>
      <c r="C94">
        <f t="shared" si="9"/>
        <v>0</v>
      </c>
      <c r="D94" t="str">
        <f t="shared" si="10"/>
        <v>4 Days Out</v>
      </c>
      <c r="E94" t="str">
        <f t="shared" si="11"/>
        <v>4 Da</v>
      </c>
    </row>
    <row r="95" spans="1:5" x14ac:dyDescent="0.25">
      <c r="A95" t="s">
        <v>359</v>
      </c>
      <c r="B95">
        <f t="shared" si="8"/>
        <v>0</v>
      </c>
      <c r="C95" t="str">
        <f t="shared" si="9"/>
        <v>4 Days Out</v>
      </c>
      <c r="D95" t="str">
        <f t="shared" si="10"/>
        <v>S2, Ep9</v>
      </c>
      <c r="E95" t="str">
        <f t="shared" si="11"/>
        <v xml:space="preserve">S2, </v>
      </c>
    </row>
    <row r="96" spans="1:5" x14ac:dyDescent="0.25">
      <c r="B96" t="str">
        <f t="shared" si="8"/>
        <v>4 Days Out</v>
      </c>
      <c r="C96" t="str">
        <f t="shared" si="9"/>
        <v>S2, Ep9</v>
      </c>
      <c r="D96">
        <f t="shared" si="10"/>
        <v>39936</v>
      </c>
      <c r="E96" t="str">
        <f t="shared" si="11"/>
        <v>3993</v>
      </c>
    </row>
    <row r="97" spans="1:5" x14ac:dyDescent="0.25">
      <c r="A97" t="s">
        <v>360</v>
      </c>
      <c r="B97" t="str">
        <f t="shared" ref="B97:B128" si="12">A98</f>
        <v>S2, Ep9</v>
      </c>
      <c r="C97">
        <f t="shared" ref="C97:C128" si="13">A99</f>
        <v>39936</v>
      </c>
      <c r="D97" t="str">
        <f t="shared" ref="D97:D128" si="14">A100</f>
        <v>4 Days Out</v>
      </c>
      <c r="E97" t="str">
        <f t="shared" ref="E97:E128" si="15">LEFT(D97,4)</f>
        <v>4 Da</v>
      </c>
    </row>
    <row r="98" spans="1:5" x14ac:dyDescent="0.25">
      <c r="A98" t="s">
        <v>56</v>
      </c>
      <c r="B98">
        <f t="shared" si="12"/>
        <v>39936</v>
      </c>
      <c r="C98" t="str">
        <f t="shared" si="13"/>
        <v>4 Days Out</v>
      </c>
      <c r="D98" t="str">
        <f t="shared" si="14"/>
        <v>9.2 (19,708)</v>
      </c>
      <c r="E98" t="str">
        <f t="shared" si="15"/>
        <v xml:space="preserve">9.2 </v>
      </c>
    </row>
    <row r="99" spans="1:5" x14ac:dyDescent="0.25">
      <c r="A99" s="1">
        <v>39936</v>
      </c>
      <c r="B99" t="str">
        <f t="shared" si="12"/>
        <v>4 Days Out</v>
      </c>
      <c r="C99" t="str">
        <f t="shared" si="13"/>
        <v>9.2 (19,708)</v>
      </c>
      <c r="D99" t="str">
        <f t="shared" si="14"/>
        <v>Rate</v>
      </c>
      <c r="E99" t="str">
        <f t="shared" si="15"/>
        <v>Rate</v>
      </c>
    </row>
    <row r="100" spans="1:5" x14ac:dyDescent="0.25">
      <c r="A100" t="s">
        <v>360</v>
      </c>
      <c r="B100" t="str">
        <f t="shared" si="12"/>
        <v>9.2 (19,708)</v>
      </c>
      <c r="C100" t="str">
        <f t="shared" si="13"/>
        <v>Rate</v>
      </c>
      <c r="D100" t="str">
        <f t="shared" si="14"/>
        <v>Walt and Jesse become stranded out in the middle of the desert after cooking more crystal.</v>
      </c>
      <c r="E100" t="str">
        <f t="shared" si="15"/>
        <v>Walt</v>
      </c>
    </row>
    <row r="101" spans="1:5" x14ac:dyDescent="0.25">
      <c r="A101" t="s">
        <v>361</v>
      </c>
      <c r="B101" t="str">
        <f t="shared" si="12"/>
        <v>Rate</v>
      </c>
      <c r="C101" t="str">
        <f t="shared" si="13"/>
        <v>Walt and Jesse become stranded out in the middle of the desert after cooking more crystal.</v>
      </c>
      <c r="D101">
        <f t="shared" si="14"/>
        <v>0</v>
      </c>
      <c r="E101" t="str">
        <f t="shared" si="15"/>
        <v>0</v>
      </c>
    </row>
    <row r="102" spans="1:5" x14ac:dyDescent="0.25">
      <c r="A102" t="s">
        <v>268</v>
      </c>
      <c r="B102" t="str">
        <f t="shared" si="12"/>
        <v>Walt and Jesse become stranded out in the middle of the desert after cooking more crystal.</v>
      </c>
      <c r="C102">
        <f t="shared" si="13"/>
        <v>0</v>
      </c>
      <c r="D102" t="str">
        <f t="shared" si="14"/>
        <v>Over</v>
      </c>
      <c r="E102" t="str">
        <f t="shared" si="15"/>
        <v>Over</v>
      </c>
    </row>
    <row r="103" spans="1:5" x14ac:dyDescent="0.25">
      <c r="A103" t="s">
        <v>362</v>
      </c>
      <c r="B103">
        <f t="shared" si="12"/>
        <v>0</v>
      </c>
      <c r="C103" t="str">
        <f t="shared" si="13"/>
        <v>Over</v>
      </c>
      <c r="D103" t="str">
        <f t="shared" si="14"/>
        <v>S2, Ep10</v>
      </c>
      <c r="E103" t="str">
        <f t="shared" si="15"/>
        <v xml:space="preserve">S2, </v>
      </c>
    </row>
    <row r="104" spans="1:5" x14ac:dyDescent="0.25">
      <c r="B104" t="str">
        <f t="shared" si="12"/>
        <v>Over</v>
      </c>
      <c r="C104" t="str">
        <f t="shared" si="13"/>
        <v>S2, Ep10</v>
      </c>
      <c r="D104">
        <f t="shared" si="14"/>
        <v>39943</v>
      </c>
      <c r="E104" t="str">
        <f t="shared" si="15"/>
        <v>3994</v>
      </c>
    </row>
    <row r="105" spans="1:5" x14ac:dyDescent="0.25">
      <c r="A105" t="s">
        <v>363</v>
      </c>
      <c r="B105" t="str">
        <f t="shared" si="12"/>
        <v>S2, Ep10</v>
      </c>
      <c r="C105">
        <f t="shared" si="13"/>
        <v>39943</v>
      </c>
      <c r="D105" t="str">
        <f t="shared" si="14"/>
        <v>Over</v>
      </c>
      <c r="E105" t="str">
        <f t="shared" si="15"/>
        <v>Over</v>
      </c>
    </row>
    <row r="106" spans="1:5" x14ac:dyDescent="0.25">
      <c r="A106" t="s">
        <v>57</v>
      </c>
      <c r="B106">
        <f t="shared" si="12"/>
        <v>39943</v>
      </c>
      <c r="C106" t="str">
        <f t="shared" si="13"/>
        <v>Over</v>
      </c>
      <c r="D106" t="str">
        <f t="shared" si="14"/>
        <v>8.6 (17,046)</v>
      </c>
      <c r="E106" t="str">
        <f t="shared" si="15"/>
        <v xml:space="preserve">8.6 </v>
      </c>
    </row>
    <row r="107" spans="1:5" x14ac:dyDescent="0.25">
      <c r="A107" s="1">
        <v>39943</v>
      </c>
      <c r="B107" t="str">
        <f t="shared" si="12"/>
        <v>Over</v>
      </c>
      <c r="C107" t="str">
        <f t="shared" si="13"/>
        <v>8.6 (17,046)</v>
      </c>
      <c r="D107" t="str">
        <f t="shared" si="14"/>
        <v>Rate</v>
      </c>
      <c r="E107" t="str">
        <f t="shared" si="15"/>
        <v>Rate</v>
      </c>
    </row>
    <row r="108" spans="1:5" x14ac:dyDescent="0.25">
      <c r="A108" t="s">
        <v>363</v>
      </c>
      <c r="B108" t="str">
        <f t="shared" si="12"/>
        <v>8.6 (17,046)</v>
      </c>
      <c r="C108" t="str">
        <f t="shared" si="13"/>
        <v>Rate</v>
      </c>
      <c r="D108" t="str">
        <f t="shared" si="14"/>
        <v>Walt's cancer has greatly improved. Time to celebrate. Meanwhile Jesse tries to meet his new girlfriend's father.</v>
      </c>
      <c r="E108" t="str">
        <f t="shared" si="15"/>
        <v>Walt</v>
      </c>
    </row>
    <row r="109" spans="1:5" x14ac:dyDescent="0.25">
      <c r="A109" t="s">
        <v>364</v>
      </c>
      <c r="B109" t="str">
        <f t="shared" si="12"/>
        <v>Rate</v>
      </c>
      <c r="C109" t="str">
        <f t="shared" si="13"/>
        <v>Walt's cancer has greatly improved. Time to celebrate. Meanwhile Jesse tries to meet his new girlfriend's father.</v>
      </c>
      <c r="D109">
        <f t="shared" si="14"/>
        <v>0</v>
      </c>
      <c r="E109" t="str">
        <f t="shared" si="15"/>
        <v>0</v>
      </c>
    </row>
    <row r="110" spans="1:5" x14ac:dyDescent="0.25">
      <c r="A110" t="s">
        <v>268</v>
      </c>
      <c r="B110" t="str">
        <f t="shared" si="12"/>
        <v>Walt's cancer has greatly improved. Time to celebrate. Meanwhile Jesse tries to meet his new girlfriend's father.</v>
      </c>
      <c r="C110">
        <f t="shared" si="13"/>
        <v>0</v>
      </c>
      <c r="D110" t="str">
        <f t="shared" si="14"/>
        <v>Mandala</v>
      </c>
      <c r="E110" t="str">
        <f t="shared" si="15"/>
        <v>Mand</v>
      </c>
    </row>
    <row r="111" spans="1:5" x14ac:dyDescent="0.25">
      <c r="A111" t="s">
        <v>365</v>
      </c>
      <c r="B111">
        <f t="shared" si="12"/>
        <v>0</v>
      </c>
      <c r="C111" t="str">
        <f t="shared" si="13"/>
        <v>Mandala</v>
      </c>
      <c r="D111" t="str">
        <f t="shared" si="14"/>
        <v>S2, Ep11</v>
      </c>
      <c r="E111" t="str">
        <f t="shared" si="15"/>
        <v xml:space="preserve">S2, </v>
      </c>
    </row>
    <row r="112" spans="1:5" x14ac:dyDescent="0.25">
      <c r="B112" t="str">
        <f t="shared" si="12"/>
        <v>Mandala</v>
      </c>
      <c r="C112" t="str">
        <f t="shared" si="13"/>
        <v>S2, Ep11</v>
      </c>
      <c r="D112">
        <f t="shared" si="14"/>
        <v>39950</v>
      </c>
      <c r="E112" t="str">
        <f t="shared" si="15"/>
        <v>3995</v>
      </c>
    </row>
    <row r="113" spans="1:5" x14ac:dyDescent="0.25">
      <c r="A113" t="s">
        <v>366</v>
      </c>
      <c r="B113" t="str">
        <f t="shared" si="12"/>
        <v>S2, Ep11</v>
      </c>
      <c r="C113">
        <f t="shared" si="13"/>
        <v>39950</v>
      </c>
      <c r="D113" t="str">
        <f t="shared" si="14"/>
        <v>Mandala</v>
      </c>
      <c r="E113" t="str">
        <f t="shared" si="15"/>
        <v>Mand</v>
      </c>
    </row>
    <row r="114" spans="1:5" x14ac:dyDescent="0.25">
      <c r="A114" t="s">
        <v>367</v>
      </c>
      <c r="B114">
        <f t="shared" si="12"/>
        <v>39950</v>
      </c>
      <c r="C114" t="str">
        <f t="shared" si="13"/>
        <v>Mandala</v>
      </c>
      <c r="D114" t="str">
        <f t="shared" si="14"/>
        <v>8.9 (17,560)</v>
      </c>
      <c r="E114" t="str">
        <f t="shared" si="15"/>
        <v xml:space="preserve">8.9 </v>
      </c>
    </row>
    <row r="115" spans="1:5" x14ac:dyDescent="0.25">
      <c r="A115" s="1">
        <v>39950</v>
      </c>
      <c r="B115" t="str">
        <f t="shared" si="12"/>
        <v>Mandala</v>
      </c>
      <c r="C115" t="str">
        <f t="shared" si="13"/>
        <v>8.9 (17,560)</v>
      </c>
      <c r="D115" t="str">
        <f t="shared" si="14"/>
        <v>Rate</v>
      </c>
      <c r="E115" t="str">
        <f t="shared" si="15"/>
        <v>Rate</v>
      </c>
    </row>
    <row r="116" spans="1:5" x14ac:dyDescent="0.25">
      <c r="A116" t="s">
        <v>366</v>
      </c>
      <c r="B116" t="str">
        <f t="shared" si="12"/>
        <v>8.9 (17,560)</v>
      </c>
      <c r="C116" t="str">
        <f t="shared" si="13"/>
        <v>Rate</v>
      </c>
      <c r="D116" t="str">
        <f t="shared" si="14"/>
        <v>Walt and Jesse's little empire begins to crumble. Saul tries to set them up with a mysterious distributor.</v>
      </c>
      <c r="E116" t="str">
        <f t="shared" si="15"/>
        <v>Walt</v>
      </c>
    </row>
    <row r="117" spans="1:5" x14ac:dyDescent="0.25">
      <c r="A117" t="s">
        <v>368</v>
      </c>
      <c r="B117" t="str">
        <f t="shared" si="12"/>
        <v>Rate</v>
      </c>
      <c r="C117" t="str">
        <f t="shared" si="13"/>
        <v>Walt and Jesse's little empire begins to crumble. Saul tries to set them up with a mysterious distributor.</v>
      </c>
      <c r="D117">
        <f t="shared" si="14"/>
        <v>0</v>
      </c>
      <c r="E117" t="str">
        <f t="shared" si="15"/>
        <v>0</v>
      </c>
    </row>
    <row r="118" spans="1:5" x14ac:dyDescent="0.25">
      <c r="A118" t="s">
        <v>268</v>
      </c>
      <c r="B118" t="str">
        <f t="shared" si="12"/>
        <v>Walt and Jesse's little empire begins to crumble. Saul tries to set them up with a mysterious distributor.</v>
      </c>
      <c r="C118">
        <f t="shared" si="13"/>
        <v>0</v>
      </c>
      <c r="D118" t="str">
        <f t="shared" si="14"/>
        <v>Phoenix</v>
      </c>
      <c r="E118" t="str">
        <f t="shared" si="15"/>
        <v>Phoe</v>
      </c>
    </row>
    <row r="119" spans="1:5" x14ac:dyDescent="0.25">
      <c r="A119" t="s">
        <v>369</v>
      </c>
      <c r="B119">
        <f t="shared" si="12"/>
        <v>0</v>
      </c>
      <c r="C119" t="str">
        <f t="shared" si="13"/>
        <v>Phoenix</v>
      </c>
      <c r="D119" t="str">
        <f t="shared" si="14"/>
        <v>S2, Ep12</v>
      </c>
      <c r="E119" t="str">
        <f t="shared" si="15"/>
        <v xml:space="preserve">S2, </v>
      </c>
    </row>
    <row r="120" spans="1:5" x14ac:dyDescent="0.25">
      <c r="B120" t="str">
        <f t="shared" si="12"/>
        <v>Phoenix</v>
      </c>
      <c r="C120" t="str">
        <f t="shared" si="13"/>
        <v>S2, Ep12</v>
      </c>
      <c r="D120">
        <f t="shared" si="14"/>
        <v>39957</v>
      </c>
      <c r="E120" t="str">
        <f t="shared" si="15"/>
        <v>3995</v>
      </c>
    </row>
    <row r="121" spans="1:5" x14ac:dyDescent="0.25">
      <c r="A121" t="s">
        <v>370</v>
      </c>
      <c r="B121" t="str">
        <f t="shared" si="12"/>
        <v>S2, Ep12</v>
      </c>
      <c r="C121">
        <f t="shared" si="13"/>
        <v>39957</v>
      </c>
      <c r="D121" t="str">
        <f t="shared" si="14"/>
        <v>Phoenix</v>
      </c>
      <c r="E121" t="str">
        <f t="shared" si="15"/>
        <v>Phoe</v>
      </c>
    </row>
    <row r="122" spans="1:5" x14ac:dyDescent="0.25">
      <c r="A122" t="s">
        <v>371</v>
      </c>
      <c r="B122">
        <f t="shared" si="12"/>
        <v>39957</v>
      </c>
      <c r="C122" t="str">
        <f t="shared" si="13"/>
        <v>Phoenix</v>
      </c>
      <c r="D122" t="str">
        <f t="shared" si="14"/>
        <v>9.3 (19,654)</v>
      </c>
      <c r="E122" t="str">
        <f t="shared" si="15"/>
        <v xml:space="preserve">9.3 </v>
      </c>
    </row>
    <row r="123" spans="1:5" x14ac:dyDescent="0.25">
      <c r="A123" s="1">
        <v>39957</v>
      </c>
      <c r="B123" t="str">
        <f t="shared" si="12"/>
        <v>Phoenix</v>
      </c>
      <c r="C123" t="str">
        <f t="shared" si="13"/>
        <v>9.3 (19,654)</v>
      </c>
      <c r="D123" t="str">
        <f t="shared" si="14"/>
        <v>Rate</v>
      </c>
      <c r="E123" t="str">
        <f t="shared" si="15"/>
        <v>Rate</v>
      </c>
    </row>
    <row r="124" spans="1:5" x14ac:dyDescent="0.25">
      <c r="A124" t="s">
        <v>370</v>
      </c>
      <c r="B124" t="str">
        <f t="shared" si="12"/>
        <v>9.3 (19,654)</v>
      </c>
      <c r="C124" t="str">
        <f t="shared" si="13"/>
        <v>Rate</v>
      </c>
      <c r="D124" t="str">
        <f t="shared" si="14"/>
        <v>Walt and Skyler have a baby girl. Now that Jesse is hooked on heroin, Walt refuses to give him his money until he gets clean. Meanwhile, as an excuse for his money, Walt decides to donate the money to himself through his son's new website.</v>
      </c>
      <c r="E124" t="str">
        <f t="shared" si="15"/>
        <v>Walt</v>
      </c>
    </row>
    <row r="125" spans="1:5" x14ac:dyDescent="0.25">
      <c r="A125" t="s">
        <v>372</v>
      </c>
      <c r="B125" t="str">
        <f t="shared" si="12"/>
        <v>Rate</v>
      </c>
      <c r="C125" t="str">
        <f t="shared" si="13"/>
        <v>Walt and Skyler have a baby girl. Now that Jesse is hooked on heroin, Walt refuses to give him his money until he gets clean. Meanwhile, as an excuse for his money, Walt decides to donate the money to himself through his son's new website.</v>
      </c>
      <c r="D125">
        <f t="shared" si="14"/>
        <v>0</v>
      </c>
      <c r="E125" t="str">
        <f t="shared" si="15"/>
        <v>0</v>
      </c>
    </row>
    <row r="126" spans="1:5" x14ac:dyDescent="0.25">
      <c r="A126" t="s">
        <v>268</v>
      </c>
      <c r="B126" t="str">
        <f t="shared" si="12"/>
        <v>Walt and Skyler have a baby girl. Now that Jesse is hooked on heroin, Walt refuses to give him his money until he gets clean. Meanwhile, as an excuse for his money, Walt decides to donate the money to himself through his son's new website.</v>
      </c>
      <c r="C126">
        <f t="shared" si="13"/>
        <v>0</v>
      </c>
      <c r="D126" t="str">
        <f t="shared" si="14"/>
        <v>ABQ</v>
      </c>
      <c r="E126" t="str">
        <f t="shared" si="15"/>
        <v>ABQ</v>
      </c>
    </row>
    <row r="127" spans="1:5" x14ac:dyDescent="0.25">
      <c r="A127" t="s">
        <v>373</v>
      </c>
      <c r="B127">
        <f t="shared" si="12"/>
        <v>0</v>
      </c>
      <c r="C127" t="str">
        <f t="shared" si="13"/>
        <v>ABQ</v>
      </c>
      <c r="D127" t="str">
        <f t="shared" si="14"/>
        <v>S2, Ep13</v>
      </c>
      <c r="E127" t="str">
        <f t="shared" si="15"/>
        <v xml:space="preserve">S2, </v>
      </c>
    </row>
    <row r="128" spans="1:5" x14ac:dyDescent="0.25">
      <c r="B128" t="str">
        <f t="shared" si="12"/>
        <v>ABQ</v>
      </c>
      <c r="C128" t="str">
        <f t="shared" si="13"/>
        <v>S2, Ep13</v>
      </c>
      <c r="D128">
        <f t="shared" si="14"/>
        <v>39964</v>
      </c>
      <c r="E128" t="str">
        <f t="shared" si="15"/>
        <v>3996</v>
      </c>
    </row>
    <row r="129" spans="1:5" x14ac:dyDescent="0.25">
      <c r="A129" t="s">
        <v>374</v>
      </c>
      <c r="B129" t="str">
        <f t="shared" ref="B129:B160" si="16">A130</f>
        <v>S2, Ep13</v>
      </c>
      <c r="C129">
        <f t="shared" ref="C129:C160" si="17">A131</f>
        <v>39964</v>
      </c>
      <c r="D129" t="str">
        <f t="shared" ref="D129:D160" si="18">A132</f>
        <v>ABQ</v>
      </c>
      <c r="E129" t="str">
        <f t="shared" ref="E129:E160" si="19">LEFT(D129,4)</f>
        <v>ABQ</v>
      </c>
    </row>
    <row r="130" spans="1:5" x14ac:dyDescent="0.25">
      <c r="A130" t="s">
        <v>375</v>
      </c>
      <c r="B130">
        <f t="shared" si="16"/>
        <v>39964</v>
      </c>
      <c r="C130" t="str">
        <f t="shared" si="17"/>
        <v>ABQ</v>
      </c>
      <c r="D130" t="str">
        <f t="shared" si="18"/>
        <v>9.3 (19,591)</v>
      </c>
      <c r="E130" t="str">
        <f t="shared" si="19"/>
        <v xml:space="preserve">9.3 </v>
      </c>
    </row>
    <row r="131" spans="1:5" x14ac:dyDescent="0.25">
      <c r="A131" s="1">
        <v>39964</v>
      </c>
      <c r="B131" t="str">
        <f t="shared" si="16"/>
        <v>ABQ</v>
      </c>
      <c r="C131" t="str">
        <f t="shared" si="17"/>
        <v>9.3 (19,591)</v>
      </c>
      <c r="D131" t="str">
        <f t="shared" si="18"/>
        <v>Rate</v>
      </c>
      <c r="E131" t="str">
        <f t="shared" si="19"/>
        <v>Rate</v>
      </c>
    </row>
    <row r="132" spans="1:5" x14ac:dyDescent="0.25">
      <c r="A132" t="s">
        <v>374</v>
      </c>
      <c r="B132" t="str">
        <f t="shared" si="16"/>
        <v>9.3 (19,591)</v>
      </c>
      <c r="C132" t="str">
        <f t="shared" si="17"/>
        <v>Rate</v>
      </c>
      <c r="D132" t="str">
        <f t="shared" si="18"/>
        <v>Walt's lies have pushed Skyler to her limit. She leaves with the kids. Meanwhile, Jesse blames himself for Jane's death and goes into rehab.</v>
      </c>
      <c r="E132" t="str">
        <f t="shared" si="19"/>
        <v>Walt</v>
      </c>
    </row>
    <row r="133" spans="1:5" x14ac:dyDescent="0.25">
      <c r="A133" t="s">
        <v>376</v>
      </c>
      <c r="B133" t="str">
        <f t="shared" si="16"/>
        <v>Rate</v>
      </c>
      <c r="C133" t="str">
        <f t="shared" si="17"/>
        <v>Walt's lies have pushed Skyler to her limit. She leaves with the kids. Meanwhile, Jesse blames himself for Jane's death and goes into rehab.</v>
      </c>
      <c r="D133">
        <f t="shared" si="18"/>
        <v>0</v>
      </c>
      <c r="E133" t="str">
        <f t="shared" si="19"/>
        <v>0</v>
      </c>
    </row>
    <row r="134" spans="1:5" x14ac:dyDescent="0.25">
      <c r="A134" t="s">
        <v>268</v>
      </c>
      <c r="B134" t="str">
        <f t="shared" si="16"/>
        <v>Walt's lies have pushed Skyler to her limit. She leaves with the kids. Meanwhile, Jesse blames himself for Jane's death and goes into rehab.</v>
      </c>
      <c r="C134">
        <f t="shared" si="17"/>
        <v>0</v>
      </c>
      <c r="D134">
        <f t="shared" si="18"/>
        <v>0</v>
      </c>
      <c r="E134" t="str">
        <f t="shared" si="19"/>
        <v>0</v>
      </c>
    </row>
    <row r="135" spans="1:5" x14ac:dyDescent="0.25">
      <c r="A135" t="s">
        <v>377</v>
      </c>
      <c r="B135">
        <f t="shared" si="16"/>
        <v>0</v>
      </c>
      <c r="C135">
        <f t="shared" si="17"/>
        <v>0</v>
      </c>
      <c r="D135">
        <f t="shared" si="18"/>
        <v>0</v>
      </c>
      <c r="E135" t="str">
        <f t="shared" si="19"/>
        <v>0</v>
      </c>
    </row>
    <row r="136" spans="1:5" x14ac:dyDescent="0.25">
      <c r="B136">
        <f t="shared" si="16"/>
        <v>0</v>
      </c>
      <c r="C136">
        <f t="shared" si="17"/>
        <v>0</v>
      </c>
      <c r="D136" t="str">
        <f t="shared" si="18"/>
        <v>« Season 1 |  Season 2  | Season 3  »</v>
      </c>
      <c r="E136" t="str">
        <f t="shared" si="19"/>
        <v>« Se</v>
      </c>
    </row>
    <row r="137" spans="1:5" x14ac:dyDescent="0.25">
      <c r="B137">
        <f t="shared" si="16"/>
        <v>0</v>
      </c>
      <c r="C137" t="str">
        <f t="shared" si="17"/>
        <v>« Season 1 |  Season 2  | Season 3  »</v>
      </c>
      <c r="D137">
        <f t="shared" si="18"/>
        <v>0</v>
      </c>
      <c r="E137" t="str">
        <f t="shared" si="19"/>
        <v>0</v>
      </c>
    </row>
    <row r="138" spans="1:5" x14ac:dyDescent="0.25">
      <c r="B138" t="str">
        <f t="shared" si="16"/>
        <v>« Season 1 |  Season 2  | Season 3  »</v>
      </c>
      <c r="C138">
        <f t="shared" si="17"/>
        <v>0</v>
      </c>
      <c r="D138" t="str">
        <f t="shared" si="18"/>
        <v>See also</v>
      </c>
      <c r="E138" t="str">
        <f t="shared" si="19"/>
        <v xml:space="preserve">See </v>
      </c>
    </row>
    <row r="139" spans="1:5" x14ac:dyDescent="0.25">
      <c r="A139" t="s">
        <v>378</v>
      </c>
      <c r="B139">
        <f t="shared" si="16"/>
        <v>0</v>
      </c>
      <c r="C139" t="str">
        <f t="shared" si="17"/>
        <v>See also</v>
      </c>
      <c r="D139">
        <f t="shared" si="18"/>
        <v>0</v>
      </c>
      <c r="E139" t="str">
        <f t="shared" si="19"/>
        <v>0</v>
      </c>
    </row>
    <row r="140" spans="1:5" x14ac:dyDescent="0.25">
      <c r="B140" t="str">
        <f t="shared" si="16"/>
        <v>See also</v>
      </c>
      <c r="C140">
        <f t="shared" si="17"/>
        <v>0</v>
      </c>
      <c r="D140" t="str">
        <f t="shared" si="18"/>
        <v xml:space="preserve">TV Schedule </v>
      </c>
      <c r="E140" t="str">
        <f t="shared" si="19"/>
        <v>TV S</v>
      </c>
    </row>
    <row r="141" spans="1:5" x14ac:dyDescent="0.25">
      <c r="A141" t="s">
        <v>16</v>
      </c>
      <c r="B141">
        <f t="shared" si="16"/>
        <v>0</v>
      </c>
      <c r="C141" t="str">
        <f t="shared" si="17"/>
        <v xml:space="preserve">TV Schedule </v>
      </c>
      <c r="D141">
        <f t="shared" si="18"/>
        <v>0</v>
      </c>
      <c r="E141" t="str">
        <f t="shared" si="19"/>
        <v>0</v>
      </c>
    </row>
    <row r="142" spans="1:5" x14ac:dyDescent="0.25">
      <c r="B142" t="str">
        <f t="shared" si="16"/>
        <v xml:space="preserve">TV Schedule </v>
      </c>
      <c r="C142">
        <f t="shared" si="17"/>
        <v>0</v>
      </c>
      <c r="D142" t="str">
        <f t="shared" si="18"/>
        <v>Getting Started | Contributor Zone »</v>
      </c>
      <c r="E142" t="str">
        <f t="shared" si="19"/>
        <v>Gett</v>
      </c>
    </row>
    <row r="143" spans="1:5" x14ac:dyDescent="0.25">
      <c r="A143" t="s">
        <v>297</v>
      </c>
      <c r="B143">
        <f t="shared" si="16"/>
        <v>0</v>
      </c>
      <c r="C143" t="str">
        <f t="shared" si="17"/>
        <v>Getting Started | Contributor Zone »</v>
      </c>
      <c r="D143">
        <f t="shared" si="18"/>
        <v>0</v>
      </c>
      <c r="E143" t="str">
        <f t="shared" si="19"/>
        <v>0</v>
      </c>
    </row>
    <row r="144" spans="1:5" x14ac:dyDescent="0.25">
      <c r="B144" t="str">
        <f t="shared" si="16"/>
        <v>Getting Started | Contributor Zone »</v>
      </c>
      <c r="C144">
        <f t="shared" si="17"/>
        <v>0</v>
      </c>
      <c r="D144" t="str">
        <f t="shared" si="18"/>
        <v>Contribute to This Page</v>
      </c>
      <c r="E144" t="str">
        <f t="shared" si="19"/>
        <v>Cont</v>
      </c>
    </row>
    <row r="145" spans="1:5" x14ac:dyDescent="0.25">
      <c r="A145" t="s">
        <v>298</v>
      </c>
      <c r="B145">
        <f t="shared" si="16"/>
        <v>0</v>
      </c>
      <c r="C145" t="str">
        <f t="shared" si="17"/>
        <v>Contribute to This Page</v>
      </c>
      <c r="D145">
        <f t="shared" si="18"/>
        <v>0</v>
      </c>
      <c r="E145" t="str">
        <f t="shared" si="19"/>
        <v>0</v>
      </c>
    </row>
    <row r="146" spans="1:5" x14ac:dyDescent="0.25">
      <c r="B146" t="str">
        <f t="shared" si="16"/>
        <v>Contribute to This Page</v>
      </c>
      <c r="C146">
        <f t="shared" si="17"/>
        <v>0</v>
      </c>
      <c r="D146" t="str">
        <f t="shared" si="18"/>
        <v xml:space="preserve">Breaking Bad (TV Series) </v>
      </c>
      <c r="E146" t="str">
        <f t="shared" si="19"/>
        <v>Brea</v>
      </c>
    </row>
    <row r="147" spans="1:5" x14ac:dyDescent="0.25">
      <c r="A147" t="s">
        <v>19</v>
      </c>
      <c r="B147">
        <f t="shared" si="16"/>
        <v>0</v>
      </c>
      <c r="C147" t="str">
        <f t="shared" si="17"/>
        <v xml:space="preserve">Breaking Bad (TV Series) </v>
      </c>
      <c r="D147">
        <f t="shared" si="18"/>
        <v>0</v>
      </c>
      <c r="E147" t="str">
        <f t="shared" si="19"/>
        <v>0</v>
      </c>
    </row>
    <row r="148" spans="1:5" x14ac:dyDescent="0.25">
      <c r="B148" t="str">
        <f t="shared" si="16"/>
        <v xml:space="preserve">Breaking Bad (TV Series) </v>
      </c>
      <c r="C148">
        <f t="shared" si="17"/>
        <v>0</v>
      </c>
      <c r="D148">
        <f t="shared" si="18"/>
        <v>0</v>
      </c>
      <c r="E148" t="str">
        <f t="shared" si="19"/>
        <v>0</v>
      </c>
    </row>
    <row r="149" spans="1:5" x14ac:dyDescent="0.25">
      <c r="A149" t="s">
        <v>299</v>
      </c>
      <c r="B149">
        <f t="shared" si="16"/>
        <v>0</v>
      </c>
      <c r="C149">
        <f t="shared" si="17"/>
        <v>0</v>
      </c>
      <c r="D149" t="str">
        <f t="shared" si="18"/>
        <v>TV</v>
      </c>
      <c r="E149" t="str">
        <f t="shared" si="19"/>
        <v>TV</v>
      </c>
    </row>
    <row r="150" spans="1:5" x14ac:dyDescent="0.25">
      <c r="B150">
        <f t="shared" si="16"/>
        <v>0</v>
      </c>
      <c r="C150" t="str">
        <f t="shared" si="17"/>
        <v>TV</v>
      </c>
      <c r="D150">
        <f t="shared" si="18"/>
        <v>0</v>
      </c>
      <c r="E150" t="str">
        <f t="shared" si="19"/>
        <v>0</v>
      </c>
    </row>
    <row r="151" spans="1:5" x14ac:dyDescent="0.25">
      <c r="B151" t="str">
        <f t="shared" si="16"/>
        <v>TV</v>
      </c>
      <c r="C151">
        <f t="shared" si="17"/>
        <v>0</v>
      </c>
      <c r="D151" t="str">
        <f t="shared" si="18"/>
        <v>Episode List</v>
      </c>
      <c r="E151" t="str">
        <f t="shared" si="19"/>
        <v>Epis</v>
      </c>
    </row>
    <row r="152" spans="1:5" x14ac:dyDescent="0.25">
      <c r="A152" t="s">
        <v>21</v>
      </c>
      <c r="B152">
        <f t="shared" si="16"/>
        <v>0</v>
      </c>
      <c r="C152" t="str">
        <f t="shared" si="17"/>
        <v>Episode List</v>
      </c>
      <c r="D152" t="str">
        <f t="shared" si="18"/>
        <v>TV Schedule</v>
      </c>
      <c r="E152" t="str">
        <f t="shared" si="19"/>
        <v>TV S</v>
      </c>
    </row>
    <row r="153" spans="1:5" x14ac:dyDescent="0.25">
      <c r="B153" t="str">
        <f t="shared" si="16"/>
        <v>Episode List</v>
      </c>
      <c r="C153" t="str">
        <f t="shared" si="17"/>
        <v>TV Schedule</v>
      </c>
      <c r="D153">
        <f t="shared" si="18"/>
        <v>0</v>
      </c>
      <c r="E153" t="str">
        <f t="shared" si="19"/>
        <v>0</v>
      </c>
    </row>
    <row r="154" spans="1:5" x14ac:dyDescent="0.25">
      <c r="A154" t="s">
        <v>2</v>
      </c>
      <c r="B154" t="str">
        <f t="shared" si="16"/>
        <v>TV Schedule</v>
      </c>
      <c r="C154">
        <f t="shared" si="17"/>
        <v>0</v>
      </c>
      <c r="D154">
        <f t="shared" si="18"/>
        <v>0</v>
      </c>
      <c r="E154" t="str">
        <f t="shared" si="19"/>
        <v>0</v>
      </c>
    </row>
    <row r="155" spans="1:5" x14ac:dyDescent="0.25">
      <c r="A155" t="s">
        <v>17</v>
      </c>
      <c r="B155">
        <f t="shared" si="16"/>
        <v>0</v>
      </c>
      <c r="C155">
        <f t="shared" si="17"/>
        <v>0</v>
      </c>
      <c r="D155">
        <f t="shared" si="18"/>
        <v>0</v>
      </c>
      <c r="E155" t="str">
        <f t="shared" si="19"/>
        <v>0</v>
      </c>
    </row>
    <row r="156" spans="1:5" x14ac:dyDescent="0.25">
      <c r="B156">
        <f t="shared" si="16"/>
        <v>0</v>
      </c>
      <c r="C156">
        <f t="shared" si="17"/>
        <v>0</v>
      </c>
      <c r="D156" t="str">
        <f t="shared" si="18"/>
        <v>Explore More</v>
      </c>
      <c r="E156" t="str">
        <f t="shared" si="19"/>
        <v>Expl</v>
      </c>
    </row>
    <row r="157" spans="1:5" x14ac:dyDescent="0.25">
      <c r="B157">
        <f t="shared" si="16"/>
        <v>0</v>
      </c>
      <c r="C157" t="str">
        <f t="shared" si="17"/>
        <v>Explore More</v>
      </c>
      <c r="D157">
        <f t="shared" si="18"/>
        <v>0</v>
      </c>
      <c r="E157" t="str">
        <f t="shared" si="19"/>
        <v>0</v>
      </c>
    </row>
    <row r="158" spans="1:5" x14ac:dyDescent="0.25">
      <c r="B158" t="str">
        <f t="shared" si="16"/>
        <v>Explore More</v>
      </c>
      <c r="C158">
        <f t="shared" si="17"/>
        <v>0</v>
      </c>
      <c r="D158" t="str">
        <f t="shared" si="18"/>
        <v>Editorial Lists</v>
      </c>
      <c r="E158" t="str">
        <f t="shared" si="19"/>
        <v>Edit</v>
      </c>
    </row>
    <row r="159" spans="1:5" x14ac:dyDescent="0.25">
      <c r="A159" t="s">
        <v>22</v>
      </c>
      <c r="B159">
        <f t="shared" si="16"/>
        <v>0</v>
      </c>
      <c r="C159" t="str">
        <f t="shared" si="17"/>
        <v>Editorial Lists</v>
      </c>
      <c r="D159">
        <f t="shared" si="18"/>
        <v>0</v>
      </c>
      <c r="E159" t="str">
        <f t="shared" si="19"/>
        <v>0</v>
      </c>
    </row>
    <row r="160" spans="1:5" x14ac:dyDescent="0.25">
      <c r="B160" t="str">
        <f t="shared" si="16"/>
        <v>Editorial Lists</v>
      </c>
      <c r="C160">
        <f t="shared" si="17"/>
        <v>0</v>
      </c>
      <c r="D160" t="str">
        <f t="shared" si="18"/>
        <v>Related lists from IMDb editors</v>
      </c>
      <c r="E160" t="str">
        <f t="shared" si="19"/>
        <v>Rela</v>
      </c>
    </row>
    <row r="161" spans="1:5" x14ac:dyDescent="0.25">
      <c r="A161" t="s">
        <v>23</v>
      </c>
      <c r="B161">
        <f t="shared" ref="B161:B196" si="20">A162</f>
        <v>0</v>
      </c>
      <c r="C161" t="str">
        <f t="shared" ref="C161:C192" si="21">A163</f>
        <v>Related lists from IMDb editors</v>
      </c>
      <c r="D161">
        <f t="shared" ref="D161:D192" si="22">A164</f>
        <v>0</v>
      </c>
      <c r="E161" t="str">
        <f t="shared" ref="E161:E192" si="23">LEFT(D161,4)</f>
        <v>0</v>
      </c>
    </row>
    <row r="162" spans="1:5" x14ac:dyDescent="0.25">
      <c r="B162" t="str">
        <f t="shared" si="20"/>
        <v>Related lists from IMDb editors</v>
      </c>
      <c r="C162">
        <f t="shared" si="21"/>
        <v>0</v>
      </c>
      <c r="D162" t="str">
        <f t="shared" si="22"/>
        <v>list image</v>
      </c>
      <c r="E162" t="str">
        <f t="shared" si="23"/>
        <v>list</v>
      </c>
    </row>
    <row r="163" spans="1:5" x14ac:dyDescent="0.25">
      <c r="A163" t="s">
        <v>24</v>
      </c>
      <c r="B163">
        <f t="shared" si="20"/>
        <v>0</v>
      </c>
      <c r="C163" t="str">
        <f t="shared" si="21"/>
        <v>list image</v>
      </c>
      <c r="D163" t="str">
        <f t="shared" si="22"/>
        <v xml:space="preserve">Editors' Picks: Streaming on Netflix </v>
      </c>
      <c r="E163" t="str">
        <f t="shared" si="23"/>
        <v>Edit</v>
      </c>
    </row>
    <row r="164" spans="1:5" x14ac:dyDescent="0.25">
      <c r="B164" t="str">
        <f t="shared" si="20"/>
        <v>list image</v>
      </c>
      <c r="C164" t="str">
        <f t="shared" si="21"/>
        <v xml:space="preserve">Editors' Picks: Streaming on Netflix </v>
      </c>
      <c r="D164" t="str">
        <f t="shared" si="22"/>
        <v>a list of 92 images</v>
      </c>
      <c r="E164" t="str">
        <f t="shared" si="23"/>
        <v>a li</v>
      </c>
    </row>
    <row r="165" spans="1:5" x14ac:dyDescent="0.25">
      <c r="A165" t="s">
        <v>25</v>
      </c>
      <c r="B165" t="str">
        <f t="shared" si="20"/>
        <v xml:space="preserve">Editors' Picks: Streaming on Netflix </v>
      </c>
      <c r="C165" t="str">
        <f t="shared" si="21"/>
        <v>a list of 92 images</v>
      </c>
      <c r="D165" t="str">
        <f t="shared" si="22"/>
        <v>updated 3 months ago</v>
      </c>
      <c r="E165" t="str">
        <f t="shared" si="23"/>
        <v>upda</v>
      </c>
    </row>
    <row r="166" spans="1:5" x14ac:dyDescent="0.25">
      <c r="A166" t="s">
        <v>300</v>
      </c>
      <c r="B166" t="str">
        <f t="shared" si="20"/>
        <v>a list of 92 images</v>
      </c>
      <c r="C166" t="str">
        <f t="shared" si="21"/>
        <v>updated 3 months ago</v>
      </c>
      <c r="D166">
        <f t="shared" si="22"/>
        <v>0</v>
      </c>
      <c r="E166" t="str">
        <f t="shared" si="23"/>
        <v>0</v>
      </c>
    </row>
    <row r="167" spans="1:5" x14ac:dyDescent="0.25">
      <c r="A167" t="s">
        <v>301</v>
      </c>
      <c r="B167" t="str">
        <f t="shared" si="20"/>
        <v>updated 3 months ago</v>
      </c>
      <c r="C167">
        <f t="shared" si="21"/>
        <v>0</v>
      </c>
      <c r="D167" t="str">
        <f t="shared" si="22"/>
        <v>list image</v>
      </c>
      <c r="E167" t="str">
        <f t="shared" si="23"/>
        <v>list</v>
      </c>
    </row>
    <row r="168" spans="1:5" x14ac:dyDescent="0.25">
      <c r="A168" t="s">
        <v>302</v>
      </c>
      <c r="B168">
        <f t="shared" si="20"/>
        <v>0</v>
      </c>
      <c r="C168" t="str">
        <f t="shared" si="21"/>
        <v>list image</v>
      </c>
      <c r="D168" t="str">
        <f t="shared" si="22"/>
        <v xml:space="preserve">The Most Binged TV Shows of 2020 </v>
      </c>
      <c r="E168" t="str">
        <f t="shared" si="23"/>
        <v xml:space="preserve">The </v>
      </c>
    </row>
    <row r="169" spans="1:5" x14ac:dyDescent="0.25">
      <c r="B169" t="str">
        <f t="shared" si="20"/>
        <v>list image</v>
      </c>
      <c r="C169" t="str">
        <f t="shared" si="21"/>
        <v xml:space="preserve">The Most Binged TV Shows of 2020 </v>
      </c>
      <c r="D169" t="str">
        <f t="shared" si="22"/>
        <v>a list of 10 images</v>
      </c>
      <c r="E169" t="str">
        <f t="shared" si="23"/>
        <v>a li</v>
      </c>
    </row>
    <row r="170" spans="1:5" x14ac:dyDescent="0.25">
      <c r="A170" t="s">
        <v>25</v>
      </c>
      <c r="B170" t="str">
        <f t="shared" si="20"/>
        <v xml:space="preserve">The Most Binged TV Shows of 2020 </v>
      </c>
      <c r="C170" t="str">
        <f t="shared" si="21"/>
        <v>a list of 10 images</v>
      </c>
      <c r="D170" t="str">
        <f t="shared" si="22"/>
        <v>updated 8 months ago</v>
      </c>
      <c r="E170" t="str">
        <f t="shared" si="23"/>
        <v>upda</v>
      </c>
    </row>
    <row r="171" spans="1:5" x14ac:dyDescent="0.25">
      <c r="A171" t="s">
        <v>303</v>
      </c>
      <c r="B171" t="str">
        <f t="shared" si="20"/>
        <v>a list of 10 images</v>
      </c>
      <c r="C171" t="str">
        <f t="shared" si="21"/>
        <v>updated 8 months ago</v>
      </c>
      <c r="D171">
        <f t="shared" si="22"/>
        <v>0</v>
      </c>
      <c r="E171" t="str">
        <f t="shared" si="23"/>
        <v>0</v>
      </c>
    </row>
    <row r="172" spans="1:5" x14ac:dyDescent="0.25">
      <c r="A172" t="s">
        <v>114</v>
      </c>
      <c r="B172" t="str">
        <f t="shared" si="20"/>
        <v>updated 8 months ago</v>
      </c>
      <c r="C172">
        <f t="shared" si="21"/>
        <v>0</v>
      </c>
      <c r="D172" t="str">
        <f t="shared" si="22"/>
        <v>list image</v>
      </c>
      <c r="E172" t="str">
        <f t="shared" si="23"/>
        <v>list</v>
      </c>
    </row>
    <row r="173" spans="1:5" x14ac:dyDescent="0.25">
      <c r="A173" t="s">
        <v>304</v>
      </c>
      <c r="B173">
        <f t="shared" si="20"/>
        <v>0</v>
      </c>
      <c r="C173" t="str">
        <f t="shared" si="21"/>
        <v>list image</v>
      </c>
      <c r="D173" t="str">
        <f t="shared" si="22"/>
        <v xml:space="preserve">2019 Watchlist: The Year's Most-Added TV Series </v>
      </c>
      <c r="E173" t="str">
        <f t="shared" si="23"/>
        <v>2019</v>
      </c>
    </row>
    <row r="174" spans="1:5" x14ac:dyDescent="0.25">
      <c r="B174" t="str">
        <f t="shared" si="20"/>
        <v>list image</v>
      </c>
      <c r="C174" t="str">
        <f t="shared" si="21"/>
        <v xml:space="preserve">2019 Watchlist: The Year's Most-Added TV Series </v>
      </c>
      <c r="D174" t="str">
        <f t="shared" si="22"/>
        <v>a list of 20 images</v>
      </c>
      <c r="E174" t="str">
        <f t="shared" si="23"/>
        <v>a li</v>
      </c>
    </row>
    <row r="175" spans="1:5" x14ac:dyDescent="0.25">
      <c r="A175" t="s">
        <v>25</v>
      </c>
      <c r="B175" t="str">
        <f t="shared" si="20"/>
        <v xml:space="preserve">2019 Watchlist: The Year's Most-Added TV Series </v>
      </c>
      <c r="C175" t="str">
        <f t="shared" si="21"/>
        <v>a list of 20 images</v>
      </c>
      <c r="D175" t="str">
        <f t="shared" si="22"/>
        <v>updated 04 Dec 2019</v>
      </c>
      <c r="E175" t="str">
        <f t="shared" si="23"/>
        <v>upda</v>
      </c>
    </row>
    <row r="176" spans="1:5" x14ac:dyDescent="0.25">
      <c r="A176" t="s">
        <v>305</v>
      </c>
      <c r="B176" t="str">
        <f t="shared" si="20"/>
        <v>a list of 20 images</v>
      </c>
      <c r="C176" t="str">
        <f t="shared" si="21"/>
        <v>updated 04 Dec 2019</v>
      </c>
      <c r="D176">
        <f t="shared" si="22"/>
        <v>0</v>
      </c>
      <c r="E176" t="str">
        <f t="shared" si="23"/>
        <v>0</v>
      </c>
    </row>
    <row r="177" spans="1:5" x14ac:dyDescent="0.25">
      <c r="A177" t="s">
        <v>306</v>
      </c>
      <c r="B177" t="str">
        <f t="shared" si="20"/>
        <v>updated 04 Dec 2019</v>
      </c>
      <c r="C177">
        <f t="shared" si="21"/>
        <v>0</v>
      </c>
      <c r="D177" t="str">
        <f t="shared" si="22"/>
        <v>list image</v>
      </c>
      <c r="E177" t="str">
        <f t="shared" si="23"/>
        <v>list</v>
      </c>
    </row>
    <row r="178" spans="1:5" x14ac:dyDescent="0.25">
      <c r="A178" t="s">
        <v>307</v>
      </c>
      <c r="B178">
        <f t="shared" si="20"/>
        <v>0</v>
      </c>
      <c r="C178" t="str">
        <f t="shared" si="21"/>
        <v>list image</v>
      </c>
      <c r="D178" t="str">
        <f t="shared" si="22"/>
        <v xml:space="preserve">Top 10 International TV Shows to Watch in India (Nov 2019) </v>
      </c>
      <c r="E178" t="str">
        <f t="shared" si="23"/>
        <v xml:space="preserve">Top </v>
      </c>
    </row>
    <row r="179" spans="1:5" x14ac:dyDescent="0.25">
      <c r="B179" t="str">
        <f t="shared" si="20"/>
        <v>list image</v>
      </c>
      <c r="C179" t="str">
        <f t="shared" si="21"/>
        <v xml:space="preserve">Top 10 International TV Shows to Watch in India (Nov 2019) </v>
      </c>
      <c r="D179" t="str">
        <f t="shared" si="22"/>
        <v>a list of 10 titles</v>
      </c>
      <c r="E179" t="str">
        <f t="shared" si="23"/>
        <v>a li</v>
      </c>
    </row>
    <row r="180" spans="1:5" x14ac:dyDescent="0.25">
      <c r="A180" t="s">
        <v>25</v>
      </c>
      <c r="B180" t="str">
        <f t="shared" si="20"/>
        <v xml:space="preserve">Top 10 International TV Shows to Watch in India (Nov 2019) </v>
      </c>
      <c r="C180" t="str">
        <f t="shared" si="21"/>
        <v>a list of 10 titles</v>
      </c>
      <c r="D180" t="str">
        <f t="shared" si="22"/>
        <v>updated 21 Nov 2019</v>
      </c>
      <c r="E180" t="str">
        <f t="shared" si="23"/>
        <v>upda</v>
      </c>
    </row>
    <row r="181" spans="1:5" x14ac:dyDescent="0.25">
      <c r="A181" t="s">
        <v>308</v>
      </c>
      <c r="B181" t="str">
        <f t="shared" si="20"/>
        <v>a list of 10 titles</v>
      </c>
      <c r="C181" t="str">
        <f t="shared" si="21"/>
        <v>updated 21 Nov 2019</v>
      </c>
      <c r="D181">
        <f t="shared" si="22"/>
        <v>0</v>
      </c>
      <c r="E181" t="str">
        <f t="shared" si="23"/>
        <v>0</v>
      </c>
    </row>
    <row r="182" spans="1:5" x14ac:dyDescent="0.25">
      <c r="A182" t="s">
        <v>309</v>
      </c>
      <c r="B182" t="str">
        <f t="shared" si="20"/>
        <v>updated 21 Nov 2019</v>
      </c>
      <c r="C182">
        <f t="shared" si="21"/>
        <v>0</v>
      </c>
      <c r="D182" t="str">
        <f t="shared" si="22"/>
        <v>list image</v>
      </c>
      <c r="E182" t="str">
        <f t="shared" si="23"/>
        <v>list</v>
      </c>
    </row>
    <row r="183" spans="1:5" x14ac:dyDescent="0.25">
      <c r="A183" t="s">
        <v>310</v>
      </c>
      <c r="B183">
        <f t="shared" si="20"/>
        <v>0</v>
      </c>
      <c r="C183" t="str">
        <f t="shared" si="21"/>
        <v>list image</v>
      </c>
      <c r="D183" t="str">
        <f t="shared" si="22"/>
        <v xml:space="preserve">Editors' Picks: Week of June 28, 2019 </v>
      </c>
      <c r="E183" t="str">
        <f t="shared" si="23"/>
        <v>Edit</v>
      </c>
    </row>
    <row r="184" spans="1:5" x14ac:dyDescent="0.25">
      <c r="B184" t="str">
        <f t="shared" si="20"/>
        <v>list image</v>
      </c>
      <c r="C184" t="str">
        <f t="shared" si="21"/>
        <v xml:space="preserve">Editors' Picks: Week of June 28, 2019 </v>
      </c>
      <c r="D184" t="str">
        <f t="shared" si="22"/>
        <v>a list of 10 images</v>
      </c>
      <c r="E184" t="str">
        <f t="shared" si="23"/>
        <v>a li</v>
      </c>
    </row>
    <row r="185" spans="1:5" x14ac:dyDescent="0.25">
      <c r="A185" t="s">
        <v>25</v>
      </c>
      <c r="B185" t="str">
        <f t="shared" si="20"/>
        <v xml:space="preserve">Editors' Picks: Week of June 28, 2019 </v>
      </c>
      <c r="C185" t="str">
        <f t="shared" si="21"/>
        <v>a list of 10 images</v>
      </c>
      <c r="D185" t="str">
        <f t="shared" si="22"/>
        <v>updated 27 Jun 2019</v>
      </c>
      <c r="E185" t="str">
        <f t="shared" si="23"/>
        <v>upda</v>
      </c>
    </row>
    <row r="186" spans="1:5" x14ac:dyDescent="0.25">
      <c r="A186" t="s">
        <v>311</v>
      </c>
      <c r="B186" t="str">
        <f t="shared" si="20"/>
        <v>a list of 10 images</v>
      </c>
      <c r="C186" t="str">
        <f t="shared" si="21"/>
        <v>updated 27 Jun 2019</v>
      </c>
      <c r="D186">
        <f t="shared" si="22"/>
        <v>0</v>
      </c>
      <c r="E186" t="str">
        <f t="shared" si="23"/>
        <v>0</v>
      </c>
    </row>
    <row r="187" spans="1:5" x14ac:dyDescent="0.25">
      <c r="A187" t="s">
        <v>114</v>
      </c>
      <c r="B187" t="str">
        <f t="shared" si="20"/>
        <v>updated 27 Jun 2019</v>
      </c>
      <c r="C187">
        <f t="shared" si="21"/>
        <v>0</v>
      </c>
      <c r="D187" t="str">
        <f t="shared" si="22"/>
        <v>Create a list »</v>
      </c>
      <c r="E187" t="str">
        <f t="shared" si="23"/>
        <v>Crea</v>
      </c>
    </row>
    <row r="188" spans="1:5" x14ac:dyDescent="0.25">
      <c r="A188" t="s">
        <v>312</v>
      </c>
      <c r="B188">
        <f t="shared" si="20"/>
        <v>0</v>
      </c>
      <c r="C188" t="str">
        <f t="shared" si="21"/>
        <v>Create a list »</v>
      </c>
      <c r="D188">
        <f t="shared" si="22"/>
        <v>0</v>
      </c>
      <c r="E188" t="str">
        <f t="shared" si="23"/>
        <v>0</v>
      </c>
    </row>
    <row r="189" spans="1:5" x14ac:dyDescent="0.25">
      <c r="B189" t="str">
        <f t="shared" si="20"/>
        <v>Create a list »</v>
      </c>
      <c r="C189">
        <f t="shared" si="21"/>
        <v>0</v>
      </c>
      <c r="D189" t="str">
        <f t="shared" si="22"/>
        <v>User Lists</v>
      </c>
      <c r="E189" t="str">
        <f t="shared" si="23"/>
        <v>User</v>
      </c>
    </row>
    <row r="190" spans="1:5" x14ac:dyDescent="0.25">
      <c r="A190" t="s">
        <v>26</v>
      </c>
      <c r="B190">
        <f t="shared" si="20"/>
        <v>0</v>
      </c>
      <c r="C190" t="str">
        <f t="shared" si="21"/>
        <v>User Lists</v>
      </c>
      <c r="D190">
        <f t="shared" si="22"/>
        <v>0</v>
      </c>
      <c r="E190" t="str">
        <f t="shared" si="23"/>
        <v>0</v>
      </c>
    </row>
    <row r="191" spans="1:5" x14ac:dyDescent="0.25">
      <c r="B191" t="str">
        <f t="shared" si="20"/>
        <v>User Lists</v>
      </c>
      <c r="C191">
        <f t="shared" si="21"/>
        <v>0</v>
      </c>
      <c r="D191" t="str">
        <f t="shared" si="22"/>
        <v>Related lists from IMDb users</v>
      </c>
      <c r="E191" t="str">
        <f t="shared" si="23"/>
        <v>Rela</v>
      </c>
    </row>
    <row r="192" spans="1:5" x14ac:dyDescent="0.25">
      <c r="A192" t="s">
        <v>27</v>
      </c>
      <c r="B192">
        <f t="shared" si="20"/>
        <v>0</v>
      </c>
      <c r="C192" t="str">
        <f t="shared" si="21"/>
        <v>Related lists from IMDb users</v>
      </c>
      <c r="D192">
        <f t="shared" si="22"/>
        <v>0</v>
      </c>
      <c r="E192" t="str">
        <f t="shared" si="23"/>
        <v>0</v>
      </c>
    </row>
    <row r="193" spans="1:5" x14ac:dyDescent="0.25">
      <c r="B193" t="str">
        <f t="shared" si="20"/>
        <v>Related lists from IMDb users</v>
      </c>
      <c r="C193">
        <f t="shared" ref="C193:C196" si="24">A195</f>
        <v>0</v>
      </c>
      <c r="D193" t="str">
        <f t="shared" ref="D193:D196" si="25">A196</f>
        <v>list image</v>
      </c>
      <c r="E193" t="str">
        <f t="shared" ref="E193:E196" si="26">LEFT(D193,4)</f>
        <v>list</v>
      </c>
    </row>
    <row r="194" spans="1:5" x14ac:dyDescent="0.25">
      <c r="A194" t="s">
        <v>28</v>
      </c>
      <c r="B194">
        <f t="shared" si="20"/>
        <v>0</v>
      </c>
      <c r="C194" t="str">
        <f t="shared" si="24"/>
        <v>list image</v>
      </c>
      <c r="D194" t="str">
        <f t="shared" si="25"/>
        <v xml:space="preserve">tv shows </v>
      </c>
      <c r="E194" t="str">
        <f t="shared" si="26"/>
        <v>tv s</v>
      </c>
    </row>
    <row r="195" spans="1:5" x14ac:dyDescent="0.25">
      <c r="B195" t="str">
        <f t="shared" si="20"/>
        <v>list image</v>
      </c>
      <c r="C195" t="str">
        <f t="shared" si="24"/>
        <v xml:space="preserve">tv shows </v>
      </c>
      <c r="D195" t="str">
        <f t="shared" si="25"/>
        <v>a list of 45 titles</v>
      </c>
      <c r="E195" t="str">
        <f t="shared" si="26"/>
        <v>a li</v>
      </c>
    </row>
    <row r="196" spans="1:5" x14ac:dyDescent="0.25">
      <c r="A196" t="s">
        <v>25</v>
      </c>
      <c r="B196" t="str">
        <f t="shared" si="20"/>
        <v xml:space="preserve">tv shows </v>
      </c>
      <c r="C196" t="str">
        <f t="shared" si="24"/>
        <v>a list of 45 titles</v>
      </c>
      <c r="D196" t="str">
        <f t="shared" si="25"/>
        <v>created 06 Sep 2016</v>
      </c>
      <c r="E196" t="str">
        <f t="shared" si="26"/>
        <v>crea</v>
      </c>
    </row>
    <row r="197" spans="1:5" x14ac:dyDescent="0.25">
      <c r="A197" t="s">
        <v>313</v>
      </c>
    </row>
    <row r="198" spans="1:5" x14ac:dyDescent="0.25">
      <c r="A198" t="s">
        <v>314</v>
      </c>
    </row>
    <row r="199" spans="1:5" x14ac:dyDescent="0.25">
      <c r="A199" t="s">
        <v>315</v>
      </c>
    </row>
    <row r="201" spans="1:5" x14ac:dyDescent="0.25">
      <c r="A201" t="s">
        <v>25</v>
      </c>
    </row>
    <row r="202" spans="1:5" x14ac:dyDescent="0.25">
      <c r="A202" t="s">
        <v>316</v>
      </c>
    </row>
    <row r="203" spans="1:5" x14ac:dyDescent="0.25">
      <c r="A203" t="s">
        <v>317</v>
      </c>
    </row>
    <row r="204" spans="1:5" x14ac:dyDescent="0.25">
      <c r="A204" t="s">
        <v>318</v>
      </c>
    </row>
    <row r="206" spans="1:5" x14ac:dyDescent="0.25">
      <c r="A206" t="s">
        <v>25</v>
      </c>
    </row>
    <row r="207" spans="1:5" x14ac:dyDescent="0.25">
      <c r="A207" t="s">
        <v>319</v>
      </c>
    </row>
    <row r="208" spans="1:5" x14ac:dyDescent="0.25">
      <c r="A208" t="s">
        <v>126</v>
      </c>
    </row>
    <row r="209" spans="1:1" x14ac:dyDescent="0.25">
      <c r="A209" t="s">
        <v>320</v>
      </c>
    </row>
    <row r="211" spans="1:1" x14ac:dyDescent="0.25">
      <c r="A211" t="s">
        <v>25</v>
      </c>
    </row>
    <row r="212" spans="1:1" x14ac:dyDescent="0.25">
      <c r="A212" t="s">
        <v>321</v>
      </c>
    </row>
    <row r="213" spans="1:1" x14ac:dyDescent="0.25">
      <c r="A213" t="s">
        <v>322</v>
      </c>
    </row>
    <row r="214" spans="1:1" x14ac:dyDescent="0.25">
      <c r="A214" t="s">
        <v>323</v>
      </c>
    </row>
    <row r="216" spans="1:1" x14ac:dyDescent="0.25">
      <c r="A216" s="1" t="s">
        <v>25</v>
      </c>
    </row>
    <row r="217" spans="1:1" x14ac:dyDescent="0.25">
      <c r="A217" t="s">
        <v>324</v>
      </c>
    </row>
    <row r="218" spans="1:1" x14ac:dyDescent="0.25">
      <c r="A218" t="s">
        <v>126</v>
      </c>
    </row>
    <row r="219" spans="1:1" x14ac:dyDescent="0.25">
      <c r="A219" t="s">
        <v>325</v>
      </c>
    </row>
    <row r="221" spans="1:1" x14ac:dyDescent="0.25">
      <c r="A221" t="s">
        <v>29</v>
      </c>
    </row>
    <row r="222" spans="1:1" x14ac:dyDescent="0.25">
      <c r="A222" t="s">
        <v>326</v>
      </c>
    </row>
    <row r="223" spans="1:1" x14ac:dyDescent="0.25">
      <c r="A223" t="s">
        <v>31</v>
      </c>
    </row>
    <row r="225" spans="1:1" x14ac:dyDescent="0.25">
      <c r="A225" s="1" t="s">
        <v>32</v>
      </c>
    </row>
    <row r="229" spans="1:1" x14ac:dyDescent="0.25">
      <c r="A229" t="s">
        <v>33</v>
      </c>
    </row>
    <row r="231" spans="1:1" x14ac:dyDescent="0.25">
      <c r="A231" t="s">
        <v>34</v>
      </c>
    </row>
    <row r="232" spans="1:1" x14ac:dyDescent="0.25">
      <c r="A232" t="s">
        <v>35</v>
      </c>
    </row>
    <row r="233" spans="1:1" x14ac:dyDescent="0.25">
      <c r="A233" t="s">
        <v>36</v>
      </c>
    </row>
    <row r="234" spans="1:1" x14ac:dyDescent="0.25">
      <c r="A234" t="s">
        <v>38</v>
      </c>
    </row>
    <row r="235" spans="1:1" x14ac:dyDescent="0.25">
      <c r="A235" t="s">
        <v>39</v>
      </c>
    </row>
    <row r="237" spans="1:1" x14ac:dyDescent="0.25">
      <c r="A237" t="s">
        <v>40</v>
      </c>
    </row>
    <row r="238" spans="1:1" x14ac:dyDescent="0.25">
      <c r="A238" t="s">
        <v>41</v>
      </c>
    </row>
    <row r="240" spans="1:1" x14ac:dyDescent="0.25">
      <c r="A240" t="s">
        <v>42</v>
      </c>
    </row>
    <row r="241" spans="1:1" x14ac:dyDescent="0.25">
      <c r="A241" t="s">
        <v>43</v>
      </c>
    </row>
    <row r="242" spans="1:1" x14ac:dyDescent="0.25">
      <c r="A242" t="s">
        <v>44</v>
      </c>
    </row>
    <row r="243" spans="1:1" x14ac:dyDescent="0.25">
      <c r="A243" t="s">
        <v>45</v>
      </c>
    </row>
    <row r="245" spans="1:1" x14ac:dyDescent="0.25">
      <c r="A245" t="s">
        <v>327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DE37-8515-463A-A787-2D25C152FC08}">
  <dimension ref="A1:E207"/>
  <sheetViews>
    <sheetView topLeftCell="A170" workbookViewId="0">
      <selection activeCell="B1" sqref="B1:E196"/>
    </sheetView>
  </sheetViews>
  <sheetFormatPr defaultRowHeight="15" x14ac:dyDescent="0.25"/>
  <cols>
    <col min="2" max="2" width="12" bestFit="1" customWidth="1"/>
    <col min="3" max="3" width="37.2851562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103</v>
      </c>
      <c r="B3" t="str">
        <f t="shared" si="0"/>
        <v>Silicon Valley (2014–2019)</v>
      </c>
      <c r="C3" t="str">
        <f t="shared" si="1"/>
        <v>Episode List</v>
      </c>
      <c r="D3" t="str">
        <f t="shared" si="2"/>
        <v>Season:</v>
      </c>
      <c r="E3" t="str">
        <f t="shared" si="3"/>
        <v>Seas</v>
      </c>
    </row>
    <row r="4" spans="1:5" x14ac:dyDescent="0.25">
      <c r="A4" t="s">
        <v>104</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3</v>
      </c>
      <c r="E9" t="str">
        <f t="shared" si="3"/>
        <v>Seas</v>
      </c>
    </row>
    <row r="10" spans="1:5" x14ac:dyDescent="0.25">
      <c r="A10" t="s">
        <v>4</v>
      </c>
      <c r="B10">
        <f t="shared" si="0"/>
        <v>0</v>
      </c>
      <c r="C10" t="str">
        <f t="shared" si="1"/>
        <v>Season 3</v>
      </c>
      <c r="D10" t="str">
        <f t="shared" si="2"/>
        <v>Founder Friendly</v>
      </c>
      <c r="E10" t="str">
        <f t="shared" si="3"/>
        <v>Foun</v>
      </c>
    </row>
    <row r="11" spans="1:5" x14ac:dyDescent="0.25">
      <c r="B11" t="str">
        <f t="shared" si="0"/>
        <v>Season 3</v>
      </c>
      <c r="C11" t="str">
        <f t="shared" si="1"/>
        <v>Founder Friendly</v>
      </c>
      <c r="D11" t="str">
        <f t="shared" si="2"/>
        <v>S3, Ep1</v>
      </c>
      <c r="E11" t="str">
        <f t="shared" si="3"/>
        <v xml:space="preserve">S3, </v>
      </c>
    </row>
    <row r="12" spans="1:5" x14ac:dyDescent="0.25">
      <c r="A12" t="s">
        <v>58</v>
      </c>
      <c r="B12" t="str">
        <f t="shared" si="0"/>
        <v>Founder Friendly</v>
      </c>
      <c r="C12" t="str">
        <f t="shared" si="1"/>
        <v>S3, Ep1</v>
      </c>
      <c r="D12" t="str">
        <f t="shared" si="2"/>
        <v>24 Apr. 2016</v>
      </c>
      <c r="E12" t="str">
        <f t="shared" si="3"/>
        <v>24 A</v>
      </c>
    </row>
    <row r="13" spans="1:5" x14ac:dyDescent="0.25">
      <c r="A13" t="s">
        <v>134</v>
      </c>
      <c r="B13" t="str">
        <f t="shared" si="0"/>
        <v>S3, Ep1</v>
      </c>
      <c r="C13" t="str">
        <f t="shared" si="1"/>
        <v>24 Apr. 2016</v>
      </c>
      <c r="D13" t="str">
        <f t="shared" si="2"/>
        <v>Founder Friendly</v>
      </c>
      <c r="E13" t="str">
        <f t="shared" si="3"/>
        <v>Foun</v>
      </c>
    </row>
    <row r="14" spans="1:5" x14ac:dyDescent="0.25">
      <c r="A14" t="s">
        <v>59</v>
      </c>
      <c r="B14" t="str">
        <f t="shared" si="0"/>
        <v>24 Apr. 2016</v>
      </c>
      <c r="C14" t="str">
        <f t="shared" si="1"/>
        <v>Founder Friendly</v>
      </c>
      <c r="D14" t="str">
        <f t="shared" si="2"/>
        <v> 8.2 (1,402)</v>
      </c>
      <c r="E14" t="str">
        <f t="shared" si="3"/>
        <v> 8.2</v>
      </c>
    </row>
    <row r="15" spans="1:5" x14ac:dyDescent="0.25">
      <c r="A15" t="s">
        <v>135</v>
      </c>
      <c r="B15" t="str">
        <f t="shared" si="0"/>
        <v>Founder Friendly</v>
      </c>
      <c r="C15" t="str">
        <f t="shared" si="1"/>
        <v> 8.2 (1,402)</v>
      </c>
      <c r="D15">
        <f t="shared" si="2"/>
        <v>0</v>
      </c>
      <c r="E15" t="str">
        <f t="shared" si="3"/>
        <v>0</v>
      </c>
    </row>
    <row r="16" spans="1:5" x14ac:dyDescent="0.25">
      <c r="A16" t="s">
        <v>134</v>
      </c>
      <c r="B16" t="str">
        <f t="shared" si="0"/>
        <v> 8.2 (1,402)</v>
      </c>
      <c r="C16">
        <f t="shared" si="1"/>
        <v>0</v>
      </c>
      <c r="D16" t="str">
        <f t="shared" si="2"/>
        <v> Rate</v>
      </c>
      <c r="E16" t="str">
        <f t="shared" si="3"/>
        <v> Rat</v>
      </c>
    </row>
    <row r="17" spans="1:5" x14ac:dyDescent="0.25">
      <c r="A17" t="s">
        <v>136</v>
      </c>
      <c r="B17">
        <f t="shared" si="0"/>
        <v>0</v>
      </c>
      <c r="C17" t="str">
        <f t="shared" si="1"/>
        <v> Rate</v>
      </c>
      <c r="D17" t="str">
        <f t="shared" si="2"/>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E17" t="str">
        <f t="shared" si="3"/>
        <v>Afte</v>
      </c>
    </row>
    <row r="18" spans="1:5" x14ac:dyDescent="0.25">
      <c r="B18" t="str">
        <f t="shared" si="0"/>
        <v> Rate</v>
      </c>
      <c r="C18" t="str">
        <f t="shared" si="1"/>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D18">
        <f t="shared" si="2"/>
        <v>0</v>
      </c>
      <c r="E18" t="str">
        <f t="shared" si="3"/>
        <v>0</v>
      </c>
    </row>
    <row r="19" spans="1:5" x14ac:dyDescent="0.25">
      <c r="A19" t="s">
        <v>9</v>
      </c>
      <c r="B19" t="str">
        <f t="shared" si="0"/>
        <v>After being unceremoniously fired, an angry Richard faces a tough decision: accept the diminished role of CTO, or leave Pied Piper for good. Erlich takes a shine to Jack Barker, Laurie's new choice of CEO, while Dinesh and Gilfoyle weigh their options in Richard's absence. At Hooli, Gavin tries to improve his image by admitting failure, and Big Head gets wind of major changes.</v>
      </c>
      <c r="C19">
        <f t="shared" si="1"/>
        <v>0</v>
      </c>
      <c r="D19">
        <f t="shared" si="2"/>
        <v>0</v>
      </c>
      <c r="E19" t="str">
        <f t="shared" si="3"/>
        <v>0</v>
      </c>
    </row>
    <row r="20" spans="1:5" x14ac:dyDescent="0.25">
      <c r="A20" t="s">
        <v>137</v>
      </c>
      <c r="B20">
        <f t="shared" si="0"/>
        <v>0</v>
      </c>
      <c r="C20">
        <f t="shared" si="1"/>
        <v>0</v>
      </c>
      <c r="D20" t="str">
        <f t="shared" si="2"/>
        <v>Two in the Box</v>
      </c>
      <c r="E20" t="str">
        <f t="shared" si="3"/>
        <v xml:space="preserve">Two </v>
      </c>
    </row>
    <row r="21" spans="1:5" x14ac:dyDescent="0.25">
      <c r="B21">
        <f t="shared" si="0"/>
        <v>0</v>
      </c>
      <c r="C21" t="str">
        <f t="shared" si="1"/>
        <v>Two in the Box</v>
      </c>
      <c r="D21" t="str">
        <f t="shared" si="2"/>
        <v>S3, Ep2</v>
      </c>
      <c r="E21" t="str">
        <f t="shared" si="3"/>
        <v xml:space="preserve">S3, </v>
      </c>
    </row>
    <row r="22" spans="1:5" x14ac:dyDescent="0.25">
      <c r="B22" t="str">
        <f t="shared" si="0"/>
        <v>Two in the Box</v>
      </c>
      <c r="C22" t="str">
        <f t="shared" si="1"/>
        <v>S3, Ep2</v>
      </c>
      <c r="D22">
        <f t="shared" si="2"/>
        <v>42491</v>
      </c>
      <c r="E22" t="str">
        <f t="shared" si="3"/>
        <v>4249</v>
      </c>
    </row>
    <row r="23" spans="1:5" x14ac:dyDescent="0.25">
      <c r="A23" t="s">
        <v>138</v>
      </c>
      <c r="B23" t="str">
        <f t="shared" si="0"/>
        <v>S3, Ep2</v>
      </c>
      <c r="C23">
        <f t="shared" si="1"/>
        <v>42491</v>
      </c>
      <c r="D23" t="str">
        <f t="shared" si="2"/>
        <v>Two in the Box</v>
      </c>
      <c r="E23" t="str">
        <f t="shared" si="3"/>
        <v xml:space="preserve">Two </v>
      </c>
    </row>
    <row r="24" spans="1:5" x14ac:dyDescent="0.25">
      <c r="A24" t="s">
        <v>60</v>
      </c>
      <c r="B24">
        <f t="shared" si="0"/>
        <v>42491</v>
      </c>
      <c r="C24" t="str">
        <f t="shared" si="1"/>
        <v>Two in the Box</v>
      </c>
      <c r="D24" t="str">
        <f t="shared" si="2"/>
        <v> 8.1 (1,237)</v>
      </c>
      <c r="E24" t="str">
        <f t="shared" si="3"/>
        <v> 8.1</v>
      </c>
    </row>
    <row r="25" spans="1:5" x14ac:dyDescent="0.25">
      <c r="A25" s="1">
        <v>42491</v>
      </c>
      <c r="B25" t="str">
        <f t="shared" si="0"/>
        <v>Two in the Box</v>
      </c>
      <c r="C25" t="str">
        <f t="shared" si="1"/>
        <v> 8.1 (1,237)</v>
      </c>
      <c r="D25">
        <f t="shared" si="2"/>
        <v>0</v>
      </c>
      <c r="E25" t="str">
        <f t="shared" si="3"/>
        <v>0</v>
      </c>
    </row>
    <row r="26" spans="1:5" x14ac:dyDescent="0.25">
      <c r="A26" t="s">
        <v>138</v>
      </c>
      <c r="B26" t="str">
        <f t="shared" si="0"/>
        <v> 8.1 (1,237)</v>
      </c>
      <c r="C26">
        <f t="shared" si="1"/>
        <v>0</v>
      </c>
      <c r="D26" t="str">
        <f t="shared" si="2"/>
        <v> Rate</v>
      </c>
      <c r="E26" t="str">
        <f t="shared" si="3"/>
        <v> Rat</v>
      </c>
    </row>
    <row r="27" spans="1:5" x14ac:dyDescent="0.25">
      <c r="A27" t="s">
        <v>139</v>
      </c>
      <c r="B27">
        <f t="shared" si="0"/>
        <v>0</v>
      </c>
      <c r="C27" t="str">
        <f t="shared" si="1"/>
        <v> Rate</v>
      </c>
      <c r="D27" t="str">
        <f t="shared" si="2"/>
        <v>The new and improved Pied Piper impresses Dinesh and Gilfoyle, but worries Richard; Jared and Erlich face housing issues; Gavin suggests a controversial move.</v>
      </c>
      <c r="E27" t="str">
        <f t="shared" si="3"/>
        <v xml:space="preserve">The </v>
      </c>
    </row>
    <row r="28" spans="1:5" x14ac:dyDescent="0.25">
      <c r="B28" t="str">
        <f t="shared" si="0"/>
        <v> Rate</v>
      </c>
      <c r="C28" t="str">
        <f t="shared" si="1"/>
        <v>The new and improved Pied Piper impresses Dinesh and Gilfoyle, but worries Richard; Jared and Erlich face housing issues; Gavin suggests a controversial move.</v>
      </c>
      <c r="D28">
        <f t="shared" si="2"/>
        <v>0</v>
      </c>
      <c r="E28" t="str">
        <f t="shared" si="3"/>
        <v>0</v>
      </c>
    </row>
    <row r="29" spans="1:5" x14ac:dyDescent="0.25">
      <c r="A29" t="s">
        <v>9</v>
      </c>
      <c r="B29" t="str">
        <f t="shared" si="0"/>
        <v>The new and improved Pied Piper impresses Dinesh and Gilfoyle, but worries Richard; Jared and Erlich face housing issues; Gavin suggests a controversial move.</v>
      </c>
      <c r="C29">
        <f t="shared" si="1"/>
        <v>0</v>
      </c>
      <c r="D29">
        <f t="shared" si="2"/>
        <v>0</v>
      </c>
      <c r="E29" t="str">
        <f t="shared" si="3"/>
        <v>0</v>
      </c>
    </row>
    <row r="30" spans="1:5" x14ac:dyDescent="0.25">
      <c r="A30" t="s">
        <v>140</v>
      </c>
      <c r="B30">
        <f t="shared" si="0"/>
        <v>0</v>
      </c>
      <c r="C30">
        <f t="shared" si="1"/>
        <v>0</v>
      </c>
      <c r="D30" t="str">
        <f t="shared" si="2"/>
        <v>Meinertzhagen's Haversack</v>
      </c>
      <c r="E30" t="str">
        <f t="shared" si="3"/>
        <v>Mein</v>
      </c>
    </row>
    <row r="31" spans="1:5" x14ac:dyDescent="0.25">
      <c r="B31">
        <f t="shared" si="0"/>
        <v>0</v>
      </c>
      <c r="C31" t="str">
        <f t="shared" si="1"/>
        <v>Meinertzhagen's Haversack</v>
      </c>
      <c r="D31" t="str">
        <f t="shared" si="2"/>
        <v>S3, Ep3</v>
      </c>
      <c r="E31" t="str">
        <f t="shared" si="3"/>
        <v xml:space="preserve">S3, </v>
      </c>
    </row>
    <row r="32" spans="1:5" x14ac:dyDescent="0.25">
      <c r="B32" t="str">
        <f t="shared" si="0"/>
        <v>Meinertzhagen's Haversack</v>
      </c>
      <c r="C32" t="str">
        <f t="shared" si="1"/>
        <v>S3, Ep3</v>
      </c>
      <c r="D32">
        <f t="shared" si="2"/>
        <v>42498</v>
      </c>
      <c r="E32" t="str">
        <f t="shared" si="3"/>
        <v>4249</v>
      </c>
    </row>
    <row r="33" spans="1:5" x14ac:dyDescent="0.25">
      <c r="A33" t="s">
        <v>141</v>
      </c>
      <c r="B33" t="str">
        <f t="shared" ref="B33:B64" si="4">A34</f>
        <v>S3, Ep3</v>
      </c>
      <c r="C33">
        <f t="shared" ref="C33:C64" si="5">A35</f>
        <v>42498</v>
      </c>
      <c r="D33" t="str">
        <f t="shared" ref="D33:D64" si="6">A36</f>
        <v>Meinertzhagen's Haversack</v>
      </c>
      <c r="E33" t="str">
        <f t="shared" ref="E33:E64" si="7">LEFT(D33,4)</f>
        <v>Mein</v>
      </c>
    </row>
    <row r="34" spans="1:5" x14ac:dyDescent="0.25">
      <c r="A34" t="s">
        <v>61</v>
      </c>
      <c r="B34">
        <f t="shared" si="4"/>
        <v>42498</v>
      </c>
      <c r="C34" t="str">
        <f t="shared" si="5"/>
        <v>Meinertzhagen's Haversack</v>
      </c>
      <c r="D34" t="str">
        <f t="shared" si="6"/>
        <v> 8.7 (1,372)</v>
      </c>
      <c r="E34" t="str">
        <f t="shared" si="7"/>
        <v> 8.7</v>
      </c>
    </row>
    <row r="35" spans="1:5" x14ac:dyDescent="0.25">
      <c r="A35" s="1">
        <v>42498</v>
      </c>
      <c r="B35" t="str">
        <f t="shared" si="4"/>
        <v>Meinertzhagen's Haversack</v>
      </c>
      <c r="C35" t="str">
        <f t="shared" si="5"/>
        <v> 8.7 (1,372)</v>
      </c>
      <c r="D35">
        <f t="shared" si="6"/>
        <v>0</v>
      </c>
      <c r="E35" t="str">
        <f t="shared" si="7"/>
        <v>0</v>
      </c>
    </row>
    <row r="36" spans="1:5" x14ac:dyDescent="0.25">
      <c r="A36" t="s">
        <v>141</v>
      </c>
      <c r="B36" t="str">
        <f t="shared" si="4"/>
        <v> 8.7 (1,372)</v>
      </c>
      <c r="C36">
        <f t="shared" si="5"/>
        <v>0</v>
      </c>
      <c r="D36" t="str">
        <f t="shared" si="6"/>
        <v> Rate</v>
      </c>
      <c r="E36" t="str">
        <f t="shared" si="7"/>
        <v> Rat</v>
      </c>
    </row>
    <row r="37" spans="1:5" x14ac:dyDescent="0.25">
      <c r="A37" t="s">
        <v>142</v>
      </c>
      <c r="B37">
        <f t="shared" si="4"/>
        <v>0</v>
      </c>
      <c r="C37" t="str">
        <f t="shared" si="5"/>
        <v> Rate</v>
      </c>
      <c r="D37" t="str">
        <f t="shared" si="6"/>
        <v>Richard searches for a way around Jack; Gilfoyle opens himself up to recruiters; Dinesh draws unwanted attention from a recent purchase.</v>
      </c>
      <c r="E37" t="str">
        <f t="shared" si="7"/>
        <v>Rich</v>
      </c>
    </row>
    <row r="38" spans="1:5" x14ac:dyDescent="0.25">
      <c r="B38" t="str">
        <f t="shared" si="4"/>
        <v> Rate</v>
      </c>
      <c r="C38" t="str">
        <f t="shared" si="5"/>
        <v>Richard searches for a way around Jack; Gilfoyle opens himself up to recruiters; Dinesh draws unwanted attention from a recent purchase.</v>
      </c>
      <c r="D38">
        <f t="shared" si="6"/>
        <v>0</v>
      </c>
      <c r="E38" t="str">
        <f t="shared" si="7"/>
        <v>0</v>
      </c>
    </row>
    <row r="39" spans="1:5" x14ac:dyDescent="0.25">
      <c r="A39" t="s">
        <v>9</v>
      </c>
      <c r="B39" t="str">
        <f t="shared" si="4"/>
        <v>Richard searches for a way around Jack; Gilfoyle opens himself up to recruiters; Dinesh draws unwanted attention from a recent purchase.</v>
      </c>
      <c r="C39">
        <f t="shared" si="5"/>
        <v>0</v>
      </c>
      <c r="D39">
        <f t="shared" si="6"/>
        <v>0</v>
      </c>
      <c r="E39" t="str">
        <f t="shared" si="7"/>
        <v>0</v>
      </c>
    </row>
    <row r="40" spans="1:5" x14ac:dyDescent="0.25">
      <c r="A40" t="s">
        <v>143</v>
      </c>
      <c r="B40">
        <f t="shared" si="4"/>
        <v>0</v>
      </c>
      <c r="C40">
        <f t="shared" si="5"/>
        <v>0</v>
      </c>
      <c r="D40" t="str">
        <f t="shared" si="6"/>
        <v>Maleant Data Systems Solutions</v>
      </c>
      <c r="E40" t="str">
        <f t="shared" si="7"/>
        <v>Male</v>
      </c>
    </row>
    <row r="41" spans="1:5" x14ac:dyDescent="0.25">
      <c r="B41">
        <f t="shared" si="4"/>
        <v>0</v>
      </c>
      <c r="C41" t="str">
        <f t="shared" si="5"/>
        <v>Maleant Data Systems Solutions</v>
      </c>
      <c r="D41" t="str">
        <f t="shared" si="6"/>
        <v>S3, Ep4</v>
      </c>
      <c r="E41" t="str">
        <f t="shared" si="7"/>
        <v xml:space="preserve">S3, </v>
      </c>
    </row>
    <row r="42" spans="1:5" x14ac:dyDescent="0.25">
      <c r="B42" t="str">
        <f t="shared" si="4"/>
        <v>Maleant Data Systems Solutions</v>
      </c>
      <c r="C42" t="str">
        <f t="shared" si="5"/>
        <v>S3, Ep4</v>
      </c>
      <c r="D42">
        <f t="shared" si="6"/>
        <v>42505</v>
      </c>
      <c r="E42" t="str">
        <f t="shared" si="7"/>
        <v>4250</v>
      </c>
    </row>
    <row r="43" spans="1:5" x14ac:dyDescent="0.25">
      <c r="A43" t="s">
        <v>144</v>
      </c>
      <c r="B43" t="str">
        <f t="shared" si="4"/>
        <v>S3, Ep4</v>
      </c>
      <c r="C43">
        <f t="shared" si="5"/>
        <v>42505</v>
      </c>
      <c r="D43" t="str">
        <f t="shared" si="6"/>
        <v>Maleant Data Systems Solutions</v>
      </c>
      <c r="E43" t="str">
        <f t="shared" si="7"/>
        <v>Male</v>
      </c>
    </row>
    <row r="44" spans="1:5" x14ac:dyDescent="0.25">
      <c r="A44" t="s">
        <v>62</v>
      </c>
      <c r="B44">
        <f t="shared" si="4"/>
        <v>42505</v>
      </c>
      <c r="C44" t="str">
        <f t="shared" si="5"/>
        <v>Maleant Data Systems Solutions</v>
      </c>
      <c r="D44" t="str">
        <f t="shared" si="6"/>
        <v> 8.7 (1,262)</v>
      </c>
      <c r="E44" t="str">
        <f t="shared" si="7"/>
        <v> 8.7</v>
      </c>
    </row>
    <row r="45" spans="1:5" x14ac:dyDescent="0.25">
      <c r="A45" s="1">
        <v>42505</v>
      </c>
      <c r="B45" t="str">
        <f t="shared" si="4"/>
        <v>Maleant Data Systems Solutions</v>
      </c>
      <c r="C45" t="str">
        <f t="shared" si="5"/>
        <v> 8.7 (1,262)</v>
      </c>
      <c r="D45">
        <f t="shared" si="6"/>
        <v>0</v>
      </c>
      <c r="E45" t="str">
        <f t="shared" si="7"/>
        <v>0</v>
      </c>
    </row>
    <row r="46" spans="1:5" x14ac:dyDescent="0.25">
      <c r="A46" t="s">
        <v>144</v>
      </c>
      <c r="B46" t="str">
        <f t="shared" si="4"/>
        <v> 8.7 (1,262)</v>
      </c>
      <c r="C46">
        <f t="shared" si="5"/>
        <v>0</v>
      </c>
      <c r="D46" t="str">
        <f t="shared" si="6"/>
        <v> Rate</v>
      </c>
      <c r="E46" t="str">
        <f t="shared" si="7"/>
        <v> Rat</v>
      </c>
    </row>
    <row r="47" spans="1:5" x14ac:dyDescent="0.25">
      <c r="A47" t="s">
        <v>145</v>
      </c>
      <c r="B47">
        <f t="shared" si="4"/>
        <v>0</v>
      </c>
      <c r="C47" t="str">
        <f t="shared" si="5"/>
        <v> Rate</v>
      </c>
      <c r="D47" t="str">
        <f t="shared" si="6"/>
        <v>The Pied Piper guys struggle to phone it in; Erlich faces competition; Monica takes a stand; Gavin makes a decision about Nucleus.</v>
      </c>
      <c r="E47" t="str">
        <f t="shared" si="7"/>
        <v xml:space="preserve">The </v>
      </c>
    </row>
    <row r="48" spans="1:5" x14ac:dyDescent="0.25">
      <c r="B48" t="str">
        <f t="shared" si="4"/>
        <v> Rate</v>
      </c>
      <c r="C48" t="str">
        <f t="shared" si="5"/>
        <v>The Pied Piper guys struggle to phone it in; Erlich faces competition; Monica takes a stand; Gavin makes a decision about Nucleus.</v>
      </c>
      <c r="D48">
        <f t="shared" si="6"/>
        <v>0</v>
      </c>
      <c r="E48" t="str">
        <f t="shared" si="7"/>
        <v>0</v>
      </c>
    </row>
    <row r="49" spans="1:5" x14ac:dyDescent="0.25">
      <c r="A49" t="s">
        <v>9</v>
      </c>
      <c r="B49" t="str">
        <f t="shared" si="4"/>
        <v>The Pied Piper guys struggle to phone it in; Erlich faces competition; Monica takes a stand; Gavin makes a decision about Nucleus.</v>
      </c>
      <c r="C49">
        <f t="shared" si="5"/>
        <v>0</v>
      </c>
      <c r="D49">
        <f t="shared" si="6"/>
        <v>0</v>
      </c>
      <c r="E49" t="str">
        <f t="shared" si="7"/>
        <v>0</v>
      </c>
    </row>
    <row r="50" spans="1:5" x14ac:dyDescent="0.25">
      <c r="A50" t="s">
        <v>146</v>
      </c>
      <c r="B50">
        <f t="shared" si="4"/>
        <v>0</v>
      </c>
      <c r="C50">
        <f t="shared" si="5"/>
        <v>0</v>
      </c>
      <c r="D50" t="str">
        <f t="shared" si="6"/>
        <v>The Empty Chair</v>
      </c>
      <c r="E50" t="str">
        <f t="shared" si="7"/>
        <v xml:space="preserve">The </v>
      </c>
    </row>
    <row r="51" spans="1:5" x14ac:dyDescent="0.25">
      <c r="B51">
        <f t="shared" si="4"/>
        <v>0</v>
      </c>
      <c r="C51" t="str">
        <f t="shared" si="5"/>
        <v>The Empty Chair</v>
      </c>
      <c r="D51" t="str">
        <f t="shared" si="6"/>
        <v>S3, Ep5</v>
      </c>
      <c r="E51" t="str">
        <f t="shared" si="7"/>
        <v xml:space="preserve">S3, </v>
      </c>
    </row>
    <row r="52" spans="1:5" x14ac:dyDescent="0.25">
      <c r="B52" t="str">
        <f t="shared" si="4"/>
        <v>The Empty Chair</v>
      </c>
      <c r="C52" t="str">
        <f t="shared" si="5"/>
        <v>S3, Ep5</v>
      </c>
      <c r="D52">
        <f t="shared" si="6"/>
        <v>42512</v>
      </c>
      <c r="E52" t="str">
        <f t="shared" si="7"/>
        <v>4251</v>
      </c>
    </row>
    <row r="53" spans="1:5" x14ac:dyDescent="0.25">
      <c r="A53" t="s">
        <v>147</v>
      </c>
      <c r="B53" t="str">
        <f t="shared" si="4"/>
        <v>S3, Ep5</v>
      </c>
      <c r="C53">
        <f t="shared" si="5"/>
        <v>42512</v>
      </c>
      <c r="D53" t="str">
        <f t="shared" si="6"/>
        <v>The Empty Chair</v>
      </c>
      <c r="E53" t="str">
        <f t="shared" si="7"/>
        <v xml:space="preserve">The </v>
      </c>
    </row>
    <row r="54" spans="1:5" x14ac:dyDescent="0.25">
      <c r="A54" t="s">
        <v>63</v>
      </c>
      <c r="B54">
        <f t="shared" si="4"/>
        <v>42512</v>
      </c>
      <c r="C54" t="str">
        <f t="shared" si="5"/>
        <v>The Empty Chair</v>
      </c>
      <c r="D54" t="str">
        <f t="shared" si="6"/>
        <v> 8.0 (1,157)</v>
      </c>
      <c r="E54" t="str">
        <f t="shared" si="7"/>
        <v> 8.0</v>
      </c>
    </row>
    <row r="55" spans="1:5" x14ac:dyDescent="0.25">
      <c r="A55" s="1">
        <v>42512</v>
      </c>
      <c r="B55" t="str">
        <f t="shared" si="4"/>
        <v>The Empty Chair</v>
      </c>
      <c r="C55" t="str">
        <f t="shared" si="5"/>
        <v> 8.0 (1,157)</v>
      </c>
      <c r="D55">
        <f t="shared" si="6"/>
        <v>0</v>
      </c>
      <c r="E55" t="str">
        <f t="shared" si="7"/>
        <v>0</v>
      </c>
    </row>
    <row r="56" spans="1:5" x14ac:dyDescent="0.25">
      <c r="A56" t="s">
        <v>147</v>
      </c>
      <c r="B56" t="str">
        <f t="shared" si="4"/>
        <v> 8.0 (1,157)</v>
      </c>
      <c r="C56">
        <f t="shared" si="5"/>
        <v>0</v>
      </c>
      <c r="D56" t="str">
        <f t="shared" si="6"/>
        <v> Rate</v>
      </c>
      <c r="E56" t="str">
        <f t="shared" si="7"/>
        <v> Rat</v>
      </c>
    </row>
    <row r="57" spans="1:5" x14ac:dyDescent="0.25">
      <c r="A57" t="s">
        <v>148</v>
      </c>
      <c r="B57">
        <f t="shared" si="4"/>
        <v>0</v>
      </c>
      <c r="C57" t="str">
        <f t="shared" si="5"/>
        <v> Rate</v>
      </c>
      <c r="D57" t="str">
        <f t="shared" si="6"/>
        <v>Richard lets his ego get in the way at an interview; Dinesh, Gilfoyle and Jared misplace hardware; Erlich pitches his plans to Big Head.</v>
      </c>
      <c r="E57" t="str">
        <f t="shared" si="7"/>
        <v>Rich</v>
      </c>
    </row>
    <row r="58" spans="1:5" x14ac:dyDescent="0.25">
      <c r="B58" t="str">
        <f t="shared" si="4"/>
        <v> Rate</v>
      </c>
      <c r="C58" t="str">
        <f t="shared" si="5"/>
        <v>Richard lets his ego get in the way at an interview; Dinesh, Gilfoyle and Jared misplace hardware; Erlich pitches his plans to Big Head.</v>
      </c>
      <c r="D58">
        <f t="shared" si="6"/>
        <v>0</v>
      </c>
      <c r="E58" t="str">
        <f t="shared" si="7"/>
        <v>0</v>
      </c>
    </row>
    <row r="59" spans="1:5" x14ac:dyDescent="0.25">
      <c r="A59" t="s">
        <v>9</v>
      </c>
      <c r="B59" t="str">
        <f t="shared" si="4"/>
        <v>Richard lets his ego get in the way at an interview; Dinesh, Gilfoyle and Jared misplace hardware; Erlich pitches his plans to Big Head.</v>
      </c>
      <c r="C59">
        <f t="shared" si="5"/>
        <v>0</v>
      </c>
      <c r="D59" t="str">
        <f t="shared" si="6"/>
        <v>Bachmanity Insanity</v>
      </c>
      <c r="E59" t="str">
        <f t="shared" si="7"/>
        <v>Bach</v>
      </c>
    </row>
    <row r="60" spans="1:5" x14ac:dyDescent="0.25">
      <c r="A60" t="s">
        <v>149</v>
      </c>
      <c r="B60">
        <f t="shared" si="4"/>
        <v>0</v>
      </c>
      <c r="C60" t="str">
        <f t="shared" si="5"/>
        <v>Bachmanity Insanity</v>
      </c>
      <c r="D60" t="str">
        <f t="shared" si="6"/>
        <v>S3, Ep6</v>
      </c>
      <c r="E60" t="str">
        <f t="shared" si="7"/>
        <v xml:space="preserve">S3, </v>
      </c>
    </row>
    <row r="61" spans="1:5" x14ac:dyDescent="0.25">
      <c r="B61" t="str">
        <f t="shared" si="4"/>
        <v>Bachmanity Insanity</v>
      </c>
      <c r="C61" t="str">
        <f t="shared" si="5"/>
        <v>S3, Ep6</v>
      </c>
      <c r="D61">
        <f t="shared" si="6"/>
        <v>42519</v>
      </c>
      <c r="E61" t="str">
        <f t="shared" si="7"/>
        <v>4251</v>
      </c>
    </row>
    <row r="62" spans="1:5" x14ac:dyDescent="0.25">
      <c r="A62" t="s">
        <v>150</v>
      </c>
      <c r="B62" t="str">
        <f t="shared" si="4"/>
        <v>S3, Ep6</v>
      </c>
      <c r="C62">
        <f t="shared" si="5"/>
        <v>42519</v>
      </c>
      <c r="D62" t="str">
        <f t="shared" si="6"/>
        <v>Bachmanity Insanity</v>
      </c>
      <c r="E62" t="str">
        <f t="shared" si="7"/>
        <v>Bach</v>
      </c>
    </row>
    <row r="63" spans="1:5" x14ac:dyDescent="0.25">
      <c r="A63" t="s">
        <v>64</v>
      </c>
      <c r="B63">
        <f t="shared" si="4"/>
        <v>42519</v>
      </c>
      <c r="C63" t="str">
        <f t="shared" si="5"/>
        <v>Bachmanity Insanity</v>
      </c>
      <c r="D63" t="str">
        <f t="shared" si="6"/>
        <v> 8.1 (1,186)</v>
      </c>
      <c r="E63" t="str">
        <f t="shared" si="7"/>
        <v> 8.1</v>
      </c>
    </row>
    <row r="64" spans="1:5" x14ac:dyDescent="0.25">
      <c r="A64" s="1">
        <v>42519</v>
      </c>
      <c r="B64" t="str">
        <f t="shared" si="4"/>
        <v>Bachmanity Insanity</v>
      </c>
      <c r="C64" t="str">
        <f t="shared" si="5"/>
        <v> 8.1 (1,186)</v>
      </c>
      <c r="D64">
        <f t="shared" si="6"/>
        <v>0</v>
      </c>
      <c r="E64" t="str">
        <f t="shared" si="7"/>
        <v>0</v>
      </c>
    </row>
    <row r="65" spans="1:5" x14ac:dyDescent="0.25">
      <c r="A65" t="s">
        <v>150</v>
      </c>
      <c r="B65" t="str">
        <f t="shared" ref="B65:B96" si="8">A66</f>
        <v> 8.1 (1,186)</v>
      </c>
      <c r="C65">
        <f t="shared" ref="C65:C96" si="9">A67</f>
        <v>0</v>
      </c>
      <c r="D65" t="str">
        <f t="shared" ref="D65:D96" si="10">A68</f>
        <v> Rate</v>
      </c>
      <c r="E65" t="str">
        <f t="shared" ref="E65:E96" si="11">LEFT(D65,4)</f>
        <v> Rat</v>
      </c>
    </row>
    <row r="66" spans="1:5" x14ac:dyDescent="0.25">
      <c r="A66" t="s">
        <v>151</v>
      </c>
      <c r="B66">
        <f t="shared" si="8"/>
        <v>0</v>
      </c>
      <c r="C66" t="str">
        <f t="shared" si="9"/>
        <v> Rate</v>
      </c>
      <c r="D66" t="str">
        <f t="shared" si="10"/>
        <v>Richard's new relationship is threatened by neuroses; Big Head and Erlich's launch party has snags; Dinesh falls for a foreign coworker.</v>
      </c>
      <c r="E66" t="str">
        <f t="shared" si="11"/>
        <v>Rich</v>
      </c>
    </row>
    <row r="67" spans="1:5" x14ac:dyDescent="0.25">
      <c r="B67" t="str">
        <f t="shared" si="8"/>
        <v> Rate</v>
      </c>
      <c r="C67" t="str">
        <f t="shared" si="9"/>
        <v>Richard's new relationship is threatened by neuroses; Big Head and Erlich's launch party has snags; Dinesh falls for a foreign coworker.</v>
      </c>
      <c r="D67">
        <f t="shared" si="10"/>
        <v>0</v>
      </c>
      <c r="E67" t="str">
        <f t="shared" si="11"/>
        <v>0</v>
      </c>
    </row>
    <row r="68" spans="1:5" x14ac:dyDescent="0.25">
      <c r="A68" t="s">
        <v>9</v>
      </c>
      <c r="B68" t="str">
        <f t="shared" si="8"/>
        <v>Richard's new relationship is threatened by neuroses; Big Head and Erlich's launch party has snags; Dinesh falls for a foreign coworker.</v>
      </c>
      <c r="C68">
        <f t="shared" si="9"/>
        <v>0</v>
      </c>
      <c r="D68" t="str">
        <f t="shared" si="10"/>
        <v>To Build a Better Beta</v>
      </c>
      <c r="E68" t="str">
        <f t="shared" si="11"/>
        <v>To B</v>
      </c>
    </row>
    <row r="69" spans="1:5" x14ac:dyDescent="0.25">
      <c r="A69" t="s">
        <v>152</v>
      </c>
      <c r="B69">
        <f t="shared" si="8"/>
        <v>0</v>
      </c>
      <c r="C69" t="str">
        <f t="shared" si="9"/>
        <v>To Build a Better Beta</v>
      </c>
      <c r="D69" t="str">
        <f t="shared" si="10"/>
        <v>S3, Ep7</v>
      </c>
      <c r="E69" t="str">
        <f t="shared" si="11"/>
        <v xml:space="preserve">S3, </v>
      </c>
    </row>
    <row r="70" spans="1:5" x14ac:dyDescent="0.25">
      <c r="B70" t="str">
        <f t="shared" si="8"/>
        <v>To Build a Better Beta</v>
      </c>
      <c r="C70" t="str">
        <f t="shared" si="9"/>
        <v>S3, Ep7</v>
      </c>
      <c r="D70" t="str">
        <f t="shared" si="10"/>
        <v>5 Jun. 2016</v>
      </c>
      <c r="E70" t="str">
        <f t="shared" si="11"/>
        <v>5 Ju</v>
      </c>
    </row>
    <row r="71" spans="1:5" x14ac:dyDescent="0.25">
      <c r="A71" t="s">
        <v>153</v>
      </c>
      <c r="B71" t="str">
        <f t="shared" si="8"/>
        <v>S3, Ep7</v>
      </c>
      <c r="C71" t="str">
        <f t="shared" si="9"/>
        <v>5 Jun. 2016</v>
      </c>
      <c r="D71" t="str">
        <f t="shared" si="10"/>
        <v>To Build a Better Beta</v>
      </c>
      <c r="E71" t="str">
        <f t="shared" si="11"/>
        <v>To B</v>
      </c>
    </row>
    <row r="72" spans="1:5" x14ac:dyDescent="0.25">
      <c r="A72" t="s">
        <v>65</v>
      </c>
      <c r="B72" t="str">
        <f t="shared" si="8"/>
        <v>5 Jun. 2016</v>
      </c>
      <c r="C72" t="str">
        <f t="shared" si="9"/>
        <v>To Build a Better Beta</v>
      </c>
      <c r="D72" t="str">
        <f t="shared" si="10"/>
        <v> 8.4 (1,138)</v>
      </c>
      <c r="E72" t="str">
        <f t="shared" si="11"/>
        <v> 8.4</v>
      </c>
    </row>
    <row r="73" spans="1:5" x14ac:dyDescent="0.25">
      <c r="A73" t="s">
        <v>154</v>
      </c>
      <c r="B73" t="str">
        <f t="shared" si="8"/>
        <v>To Build a Better Beta</v>
      </c>
      <c r="C73" t="str">
        <f t="shared" si="9"/>
        <v> 8.4 (1,138)</v>
      </c>
      <c r="D73">
        <f t="shared" si="10"/>
        <v>0</v>
      </c>
      <c r="E73" t="str">
        <f t="shared" si="11"/>
        <v>0</v>
      </c>
    </row>
    <row r="74" spans="1:5" x14ac:dyDescent="0.25">
      <c r="A74" t="s">
        <v>153</v>
      </c>
      <c r="B74" t="str">
        <f t="shared" si="8"/>
        <v> 8.4 (1,138)</v>
      </c>
      <c r="C74">
        <f t="shared" si="9"/>
        <v>0</v>
      </c>
      <c r="D74" t="str">
        <f t="shared" si="10"/>
        <v> Rate</v>
      </c>
      <c r="E74" t="str">
        <f t="shared" si="11"/>
        <v> Rat</v>
      </c>
    </row>
    <row r="75" spans="1:5" x14ac:dyDescent="0.25">
      <c r="A75" t="s">
        <v>155</v>
      </c>
      <c r="B75">
        <f t="shared" si="8"/>
        <v>0</v>
      </c>
      <c r="C75" t="str">
        <f t="shared" si="9"/>
        <v> Rate</v>
      </c>
      <c r="D75" t="str">
        <f t="shared" si="10"/>
        <v>Richard decides to test the Pied Pipper beta. Erlich finds himself in trouble.</v>
      </c>
      <c r="E75" t="str">
        <f t="shared" si="11"/>
        <v>Rich</v>
      </c>
    </row>
    <row r="76" spans="1:5" x14ac:dyDescent="0.25">
      <c r="B76" t="str">
        <f t="shared" si="8"/>
        <v> Rate</v>
      </c>
      <c r="C76" t="str">
        <f t="shared" si="9"/>
        <v>Richard decides to test the Pied Pipper beta. Erlich finds himself in trouble.</v>
      </c>
      <c r="D76">
        <f t="shared" si="10"/>
        <v>0</v>
      </c>
      <c r="E76" t="str">
        <f t="shared" si="11"/>
        <v>0</v>
      </c>
    </row>
    <row r="77" spans="1:5" x14ac:dyDescent="0.25">
      <c r="A77" t="s">
        <v>9</v>
      </c>
      <c r="B77" t="str">
        <f t="shared" si="8"/>
        <v>Richard decides to test the Pied Pipper beta. Erlich finds himself in trouble.</v>
      </c>
      <c r="C77">
        <f t="shared" si="9"/>
        <v>0</v>
      </c>
      <c r="D77" t="str">
        <f t="shared" si="10"/>
        <v>Bachman's Earnings Over-Ride</v>
      </c>
      <c r="E77" t="str">
        <f t="shared" si="11"/>
        <v>Bach</v>
      </c>
    </row>
    <row r="78" spans="1:5" x14ac:dyDescent="0.25">
      <c r="A78" t="s">
        <v>156</v>
      </c>
      <c r="B78">
        <f t="shared" si="8"/>
        <v>0</v>
      </c>
      <c r="C78" t="str">
        <f t="shared" si="9"/>
        <v>Bachman's Earnings Over-Ride</v>
      </c>
      <c r="D78" t="str">
        <f t="shared" si="10"/>
        <v>S3, Ep8</v>
      </c>
      <c r="E78" t="str">
        <f t="shared" si="11"/>
        <v xml:space="preserve">S3, </v>
      </c>
    </row>
    <row r="79" spans="1:5" x14ac:dyDescent="0.25">
      <c r="B79" t="str">
        <f t="shared" si="8"/>
        <v>Bachman's Earnings Over-Ride</v>
      </c>
      <c r="C79" t="str">
        <f t="shared" si="9"/>
        <v>S3, Ep8</v>
      </c>
      <c r="D79" t="str">
        <f t="shared" si="10"/>
        <v>12 Jun. 2016</v>
      </c>
      <c r="E79" t="str">
        <f t="shared" si="11"/>
        <v>12 J</v>
      </c>
    </row>
    <row r="80" spans="1:5" x14ac:dyDescent="0.25">
      <c r="A80" t="s">
        <v>157</v>
      </c>
      <c r="B80" t="str">
        <f t="shared" si="8"/>
        <v>S3, Ep8</v>
      </c>
      <c r="C80" t="str">
        <f t="shared" si="9"/>
        <v>12 Jun. 2016</v>
      </c>
      <c r="D80" t="str">
        <f t="shared" si="10"/>
        <v>Bachman's Earnings Over-Ride</v>
      </c>
      <c r="E80" t="str">
        <f t="shared" si="11"/>
        <v>Bach</v>
      </c>
    </row>
    <row r="81" spans="1:5" x14ac:dyDescent="0.25">
      <c r="A81" t="s">
        <v>66</v>
      </c>
      <c r="B81" t="str">
        <f t="shared" si="8"/>
        <v>12 Jun. 2016</v>
      </c>
      <c r="C81" t="str">
        <f t="shared" si="9"/>
        <v>Bachman's Earnings Over-Ride</v>
      </c>
      <c r="D81" t="str">
        <f t="shared" si="10"/>
        <v> 8.5 (1,122)</v>
      </c>
      <c r="E81" t="str">
        <f t="shared" si="11"/>
        <v> 8.5</v>
      </c>
    </row>
    <row r="82" spans="1:5" x14ac:dyDescent="0.25">
      <c r="A82" t="s">
        <v>158</v>
      </c>
      <c r="B82" t="str">
        <f t="shared" si="8"/>
        <v>Bachman's Earnings Over-Ride</v>
      </c>
      <c r="C82" t="str">
        <f t="shared" si="9"/>
        <v> 8.5 (1,122)</v>
      </c>
      <c r="D82">
        <f t="shared" si="10"/>
        <v>0</v>
      </c>
      <c r="E82" t="str">
        <f t="shared" si="11"/>
        <v>0</v>
      </c>
    </row>
    <row r="83" spans="1:5" x14ac:dyDescent="0.25">
      <c r="A83" t="s">
        <v>157</v>
      </c>
      <c r="B83" t="str">
        <f t="shared" si="8"/>
        <v> 8.5 (1,122)</v>
      </c>
      <c r="C83">
        <f t="shared" si="9"/>
        <v>0</v>
      </c>
      <c r="D83" t="str">
        <f t="shared" si="10"/>
        <v> Rate</v>
      </c>
      <c r="E83" t="str">
        <f t="shared" si="11"/>
        <v> Rat</v>
      </c>
    </row>
    <row r="84" spans="1:5" x14ac:dyDescent="0.25">
      <c r="A84" t="s">
        <v>159</v>
      </c>
      <c r="B84">
        <f t="shared" si="8"/>
        <v>0</v>
      </c>
      <c r="C84" t="str">
        <f t="shared" si="9"/>
        <v> Rate</v>
      </c>
      <c r="D84" t="str">
        <f t="shared" si="10"/>
        <v>Erlich tries to be honest with Richard, who has mixed emotions about their friendship and the future of Pied Piper. Meanwhile, Jared's new company apparel turns heads but fuels yet another clash between Dinesh and Gilfoyle.</v>
      </c>
      <c r="E84" t="str">
        <f t="shared" si="11"/>
        <v>Erli</v>
      </c>
    </row>
    <row r="85" spans="1:5" x14ac:dyDescent="0.25">
      <c r="B85" t="str">
        <f t="shared" si="8"/>
        <v> Rate</v>
      </c>
      <c r="C85" t="str">
        <f t="shared" si="9"/>
        <v>Erlich tries to be honest with Richard, who has mixed emotions about their friendship and the future of Pied Piper. Meanwhile, Jared's new company apparel turns heads but fuels yet another clash between Dinesh and Gilfoyle.</v>
      </c>
      <c r="D85">
        <f t="shared" si="10"/>
        <v>0</v>
      </c>
      <c r="E85" t="str">
        <f t="shared" si="11"/>
        <v>0</v>
      </c>
    </row>
    <row r="86" spans="1:5" x14ac:dyDescent="0.25">
      <c r="A86" t="s">
        <v>9</v>
      </c>
      <c r="B86" t="str">
        <f t="shared" si="8"/>
        <v>Erlich tries to be honest with Richard, who has mixed emotions about their friendship and the future of Pied Piper. Meanwhile, Jared's new company apparel turns heads but fuels yet another clash between Dinesh and Gilfoyle.</v>
      </c>
      <c r="C86">
        <f t="shared" si="9"/>
        <v>0</v>
      </c>
      <c r="D86" t="str">
        <f t="shared" si="10"/>
        <v>Daily Active Users</v>
      </c>
      <c r="E86" t="str">
        <f t="shared" si="11"/>
        <v>Dail</v>
      </c>
    </row>
    <row r="87" spans="1:5" x14ac:dyDescent="0.25">
      <c r="A87" t="s">
        <v>160</v>
      </c>
      <c r="B87">
        <f t="shared" si="8"/>
        <v>0</v>
      </c>
      <c r="C87" t="str">
        <f t="shared" si="9"/>
        <v>Daily Active Users</v>
      </c>
      <c r="D87" t="str">
        <f t="shared" si="10"/>
        <v>S3, Ep9</v>
      </c>
      <c r="E87" t="str">
        <f t="shared" si="11"/>
        <v xml:space="preserve">S3, </v>
      </c>
    </row>
    <row r="88" spans="1:5" x14ac:dyDescent="0.25">
      <c r="B88" t="str">
        <f t="shared" si="8"/>
        <v>Daily Active Users</v>
      </c>
      <c r="C88" t="str">
        <f t="shared" si="9"/>
        <v>S3, Ep9</v>
      </c>
      <c r="D88" t="str">
        <f t="shared" si="10"/>
        <v>19 Jun. 2016</v>
      </c>
      <c r="E88" t="str">
        <f t="shared" si="11"/>
        <v>19 J</v>
      </c>
    </row>
    <row r="89" spans="1:5" x14ac:dyDescent="0.25">
      <c r="A89" t="s">
        <v>161</v>
      </c>
      <c r="B89" t="str">
        <f t="shared" si="8"/>
        <v>S3, Ep9</v>
      </c>
      <c r="C89" t="str">
        <f t="shared" si="9"/>
        <v>19 Jun. 2016</v>
      </c>
      <c r="D89" t="str">
        <f t="shared" si="10"/>
        <v>Daily Active Users</v>
      </c>
      <c r="E89" t="str">
        <f t="shared" si="11"/>
        <v>Dail</v>
      </c>
    </row>
    <row r="90" spans="1:5" x14ac:dyDescent="0.25">
      <c r="A90" t="s">
        <v>67</v>
      </c>
      <c r="B90" t="str">
        <f t="shared" si="8"/>
        <v>19 Jun. 2016</v>
      </c>
      <c r="C90" t="str">
        <f t="shared" si="9"/>
        <v>Daily Active Users</v>
      </c>
      <c r="D90" t="str">
        <f t="shared" si="10"/>
        <v> 8.3 (1,159)</v>
      </c>
      <c r="E90" t="str">
        <f t="shared" si="11"/>
        <v> 8.3</v>
      </c>
    </row>
    <row r="91" spans="1:5" x14ac:dyDescent="0.25">
      <c r="A91" t="s">
        <v>162</v>
      </c>
      <c r="B91" t="str">
        <f t="shared" si="8"/>
        <v>Daily Active Users</v>
      </c>
      <c r="C91" t="str">
        <f t="shared" si="9"/>
        <v> 8.3 (1,159)</v>
      </c>
      <c r="D91">
        <f t="shared" si="10"/>
        <v>0</v>
      </c>
      <c r="E91" t="str">
        <f t="shared" si="11"/>
        <v>0</v>
      </c>
    </row>
    <row r="92" spans="1:5" x14ac:dyDescent="0.25">
      <c r="A92" t="s">
        <v>161</v>
      </c>
      <c r="B92" t="str">
        <f t="shared" si="8"/>
        <v> 8.3 (1,159)</v>
      </c>
      <c r="C92">
        <f t="shared" si="9"/>
        <v>0</v>
      </c>
      <c r="D92" t="str">
        <f t="shared" si="10"/>
        <v> Rate</v>
      </c>
      <c r="E92" t="str">
        <f t="shared" si="11"/>
        <v> Rat</v>
      </c>
    </row>
    <row r="93" spans="1:5" x14ac:dyDescent="0.25">
      <c r="A93" t="s">
        <v>163</v>
      </c>
      <c r="B93">
        <f t="shared" si="8"/>
        <v>0</v>
      </c>
      <c r="C93" t="str">
        <f t="shared" si="9"/>
        <v> Rate</v>
      </c>
      <c r="D93" t="str">
        <f t="shared" si="10"/>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E93" t="str">
        <f t="shared" si="11"/>
        <v>Shoc</v>
      </c>
    </row>
    <row r="94" spans="1:5" x14ac:dyDescent="0.25">
      <c r="B94" t="str">
        <f t="shared" si="8"/>
        <v> Rate</v>
      </c>
      <c r="C94" t="str">
        <f t="shared" si="9"/>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D94">
        <f t="shared" si="10"/>
        <v>0</v>
      </c>
      <c r="E94" t="str">
        <f t="shared" si="11"/>
        <v>0</v>
      </c>
    </row>
    <row r="95" spans="1:5" x14ac:dyDescent="0.25">
      <c r="A95" t="s">
        <v>9</v>
      </c>
      <c r="B95" t="str">
        <f t="shared" si="8"/>
        <v>Shocking stats are revealed and prompt Richard to bridge the gap between Pied Piper and its users, but Jared must go to extremes to keep everything intact. Meanwhile, Gavin tries to recapture his former glory by bringing in new talent after discovering secrets about the competition.</v>
      </c>
      <c r="C95">
        <f t="shared" si="9"/>
        <v>0</v>
      </c>
      <c r="D95" t="str">
        <f t="shared" si="10"/>
        <v>The Uptick</v>
      </c>
      <c r="E95" t="str">
        <f t="shared" si="11"/>
        <v xml:space="preserve">The </v>
      </c>
    </row>
    <row r="96" spans="1:5" x14ac:dyDescent="0.25">
      <c r="A96" t="s">
        <v>164</v>
      </c>
      <c r="B96">
        <f t="shared" si="8"/>
        <v>0</v>
      </c>
      <c r="C96" t="str">
        <f t="shared" si="9"/>
        <v>The Uptick</v>
      </c>
      <c r="D96" t="str">
        <f t="shared" si="10"/>
        <v>S3, Ep10</v>
      </c>
      <c r="E96" t="str">
        <f t="shared" si="11"/>
        <v xml:space="preserve">S3, </v>
      </c>
    </row>
    <row r="97" spans="1:5" x14ac:dyDescent="0.25">
      <c r="B97" t="str">
        <f t="shared" ref="B97:B128" si="12">A98</f>
        <v>The Uptick</v>
      </c>
      <c r="C97" t="str">
        <f t="shared" ref="C97:C128" si="13">A99</f>
        <v>S3, Ep10</v>
      </c>
      <c r="D97" t="str">
        <f t="shared" ref="D97:D128" si="14">A100</f>
        <v>26 Jun. 2016</v>
      </c>
      <c r="E97" t="str">
        <f t="shared" ref="E97:E128" si="15">LEFT(D97,4)</f>
        <v>26 J</v>
      </c>
    </row>
    <row r="98" spans="1:5" x14ac:dyDescent="0.25">
      <c r="A98" t="s">
        <v>165</v>
      </c>
      <c r="B98" t="str">
        <f t="shared" si="12"/>
        <v>S3, Ep10</v>
      </c>
      <c r="C98" t="str">
        <f t="shared" si="13"/>
        <v>26 Jun. 2016</v>
      </c>
      <c r="D98" t="str">
        <f t="shared" si="14"/>
        <v>The Uptick</v>
      </c>
      <c r="E98" t="str">
        <f t="shared" si="15"/>
        <v xml:space="preserve">The </v>
      </c>
    </row>
    <row r="99" spans="1:5" x14ac:dyDescent="0.25">
      <c r="A99" t="s">
        <v>68</v>
      </c>
      <c r="B99" t="str">
        <f t="shared" si="12"/>
        <v>26 Jun. 2016</v>
      </c>
      <c r="C99" t="str">
        <f t="shared" si="13"/>
        <v>The Uptick</v>
      </c>
      <c r="D99" t="str">
        <f t="shared" si="14"/>
        <v> 8.7 (1,274)</v>
      </c>
      <c r="E99" t="str">
        <f t="shared" si="15"/>
        <v> 8.7</v>
      </c>
    </row>
    <row r="100" spans="1:5" x14ac:dyDescent="0.25">
      <c r="A100" t="s">
        <v>166</v>
      </c>
      <c r="B100" t="str">
        <f t="shared" si="12"/>
        <v>The Uptick</v>
      </c>
      <c r="C100" t="str">
        <f t="shared" si="13"/>
        <v> 8.7 (1,274)</v>
      </c>
      <c r="D100">
        <f t="shared" si="14"/>
        <v>0</v>
      </c>
      <c r="E100" t="str">
        <f t="shared" si="15"/>
        <v>0</v>
      </c>
    </row>
    <row r="101" spans="1:5" x14ac:dyDescent="0.25">
      <c r="A101" t="s">
        <v>165</v>
      </c>
      <c r="B101" t="str">
        <f t="shared" si="12"/>
        <v> 8.7 (1,274)</v>
      </c>
      <c r="C101">
        <f t="shared" si="13"/>
        <v>0</v>
      </c>
      <c r="D101" t="str">
        <f t="shared" si="14"/>
        <v> Rate</v>
      </c>
      <c r="E101" t="str">
        <f t="shared" si="15"/>
        <v> Rat</v>
      </c>
    </row>
    <row r="102" spans="1:5" x14ac:dyDescent="0.25">
      <c r="A102" t="s">
        <v>167</v>
      </c>
      <c r="B102">
        <f t="shared" si="12"/>
        <v>0</v>
      </c>
      <c r="C102" t="str">
        <f t="shared" si="13"/>
        <v> Rate</v>
      </c>
      <c r="D102" t="str">
        <f t="shared" si="14"/>
        <v>Pied Piper's future is hazy, but Erlich's industry profile begins to rise, creating a moral dilemma for Richard as Dinesh's new app starts to catch on. Meanwhile, Laurie makes plans for her exit; and Gavin's pompous personality haunts his comeback at Hooli.</v>
      </c>
      <c r="E102" t="str">
        <f t="shared" si="15"/>
        <v>Pied</v>
      </c>
    </row>
    <row r="103" spans="1:5" x14ac:dyDescent="0.25">
      <c r="B103" t="str">
        <f t="shared" si="12"/>
        <v> Rate</v>
      </c>
      <c r="C103" t="str">
        <f t="shared" si="13"/>
        <v>Pied Piper's future is hazy, but Erlich's industry profile begins to rise, creating a moral dilemma for Richard as Dinesh's new app starts to catch on. Meanwhile, Laurie makes plans for her exit; and Gavin's pompous personality haunts his comeback at Hooli.</v>
      </c>
      <c r="D103">
        <f t="shared" si="14"/>
        <v>0</v>
      </c>
      <c r="E103" t="str">
        <f t="shared" si="15"/>
        <v>0</v>
      </c>
    </row>
    <row r="104" spans="1:5" x14ac:dyDescent="0.25">
      <c r="A104" t="s">
        <v>9</v>
      </c>
      <c r="B104" t="str">
        <f t="shared" si="12"/>
        <v>Pied Piper's future is hazy, but Erlich's industry profile begins to rise, creating a moral dilemma for Richard as Dinesh's new app starts to catch on. Meanwhile, Laurie makes plans for her exit; and Gavin's pompous personality haunts his comeback at Hooli.</v>
      </c>
      <c r="C104">
        <f t="shared" si="13"/>
        <v>0</v>
      </c>
      <c r="D104">
        <f t="shared" si="14"/>
        <v>0</v>
      </c>
      <c r="E104" t="str">
        <f t="shared" si="15"/>
        <v>0</v>
      </c>
    </row>
    <row r="105" spans="1:5" x14ac:dyDescent="0.25">
      <c r="A105" t="s">
        <v>168</v>
      </c>
      <c r="B105">
        <f t="shared" si="12"/>
        <v>0</v>
      </c>
      <c r="C105">
        <f t="shared" si="13"/>
        <v>0</v>
      </c>
      <c r="D105" t="str">
        <f t="shared" si="14"/>
        <v>« Season 2 |  Season 3  | Season 4  »</v>
      </c>
      <c r="E105" t="str">
        <f t="shared" si="15"/>
        <v>« Se</v>
      </c>
    </row>
    <row r="106" spans="1:5" x14ac:dyDescent="0.25">
      <c r="B106">
        <f t="shared" si="12"/>
        <v>0</v>
      </c>
      <c r="C106" t="str">
        <f t="shared" si="13"/>
        <v>« Season 2 |  Season 3  | Season 4  »</v>
      </c>
      <c r="D106" t="str">
        <f t="shared" si="14"/>
        <v>See also</v>
      </c>
      <c r="E106" t="str">
        <f t="shared" si="15"/>
        <v xml:space="preserve">See </v>
      </c>
    </row>
    <row r="107" spans="1:5" x14ac:dyDescent="0.25">
      <c r="B107" t="str">
        <f t="shared" si="12"/>
        <v>« Season 2 |  Season 3  | Season 4  »</v>
      </c>
      <c r="C107" t="str">
        <f t="shared" si="13"/>
        <v>See also</v>
      </c>
      <c r="D107" t="str">
        <f t="shared" si="14"/>
        <v>TV Schedule</v>
      </c>
      <c r="E107" t="str">
        <f t="shared" si="15"/>
        <v>TV S</v>
      </c>
    </row>
    <row r="108" spans="1:5" x14ac:dyDescent="0.25">
      <c r="A108" t="s">
        <v>69</v>
      </c>
      <c r="B108" t="str">
        <f t="shared" si="12"/>
        <v>See also</v>
      </c>
      <c r="C108" t="str">
        <f t="shared" si="13"/>
        <v>TV Schedule</v>
      </c>
      <c r="D108" t="str">
        <f t="shared" si="14"/>
        <v>Getting Started | Contributor Zone »</v>
      </c>
      <c r="E108" t="str">
        <f t="shared" si="15"/>
        <v>Gett</v>
      </c>
    </row>
    <row r="109" spans="1:5" x14ac:dyDescent="0.25">
      <c r="A109" t="s">
        <v>16</v>
      </c>
      <c r="B109" t="str">
        <f t="shared" si="12"/>
        <v>TV Schedule</v>
      </c>
      <c r="C109" t="str">
        <f t="shared" si="13"/>
        <v>Getting Started | Contributor Zone »</v>
      </c>
      <c r="D109" t="str">
        <f t="shared" si="14"/>
        <v>Contribute to This Page</v>
      </c>
      <c r="E109" t="str">
        <f t="shared" si="15"/>
        <v>Cont</v>
      </c>
    </row>
    <row r="110" spans="1:5" x14ac:dyDescent="0.25">
      <c r="A110" t="s">
        <v>17</v>
      </c>
      <c r="B110" t="str">
        <f t="shared" si="12"/>
        <v>Getting Started | Contributor Zone »</v>
      </c>
      <c r="C110" t="str">
        <f t="shared" si="13"/>
        <v>Contribute to This Page</v>
      </c>
      <c r="D110" t="str">
        <f t="shared" si="14"/>
        <v>Add episode</v>
      </c>
      <c r="E110" t="str">
        <f t="shared" si="15"/>
        <v xml:space="preserve">Add </v>
      </c>
    </row>
    <row r="111" spans="1:5" x14ac:dyDescent="0.25">
      <c r="A111" t="s">
        <v>18</v>
      </c>
      <c r="B111" t="str">
        <f t="shared" si="12"/>
        <v>Contribute to This Page</v>
      </c>
      <c r="C111" t="str">
        <f t="shared" si="13"/>
        <v>Add episode</v>
      </c>
      <c r="D111" t="str">
        <f t="shared" si="14"/>
        <v>Silicon Valley (TV Series)</v>
      </c>
      <c r="E111" t="str">
        <f t="shared" si="15"/>
        <v>Sili</v>
      </c>
    </row>
    <row r="112" spans="1:5" x14ac:dyDescent="0.25">
      <c r="A112" t="s">
        <v>19</v>
      </c>
      <c r="B112" t="str">
        <f t="shared" si="12"/>
        <v>Add episode</v>
      </c>
      <c r="C112" t="str">
        <f t="shared" si="13"/>
        <v>Silicon Valley (TV Series)</v>
      </c>
      <c r="D112">
        <f t="shared" si="14"/>
        <v>0</v>
      </c>
      <c r="E112" t="str">
        <f t="shared" si="15"/>
        <v>0</v>
      </c>
    </row>
    <row r="113" spans="1:5" x14ac:dyDescent="0.25">
      <c r="A113" t="s">
        <v>20</v>
      </c>
      <c r="B113" t="str">
        <f t="shared" si="12"/>
        <v>Silicon Valley (TV Series)</v>
      </c>
      <c r="C113">
        <f t="shared" si="13"/>
        <v>0</v>
      </c>
      <c r="D113" t="str">
        <f t="shared" si="14"/>
        <v>TV</v>
      </c>
      <c r="E113" t="str">
        <f t="shared" si="15"/>
        <v>TV</v>
      </c>
    </row>
    <row r="114" spans="1:5" x14ac:dyDescent="0.25">
      <c r="A114" t="s">
        <v>105</v>
      </c>
      <c r="B114">
        <f t="shared" si="12"/>
        <v>0</v>
      </c>
      <c r="C114" t="str">
        <f t="shared" si="13"/>
        <v>TV</v>
      </c>
      <c r="D114" t="str">
        <f t="shared" si="14"/>
        <v>Episode List</v>
      </c>
      <c r="E114" t="str">
        <f t="shared" si="15"/>
        <v>Epis</v>
      </c>
    </row>
    <row r="115" spans="1:5" x14ac:dyDescent="0.25">
      <c r="B115" t="str">
        <f t="shared" si="12"/>
        <v>TV</v>
      </c>
      <c r="C115" t="str">
        <f t="shared" si="13"/>
        <v>Episode List</v>
      </c>
      <c r="D115" t="str">
        <f t="shared" si="14"/>
        <v>TV Schedule</v>
      </c>
      <c r="E115" t="str">
        <f t="shared" si="15"/>
        <v>TV S</v>
      </c>
    </row>
    <row r="116" spans="1:5" x14ac:dyDescent="0.25">
      <c r="A116" t="s">
        <v>21</v>
      </c>
      <c r="B116" t="str">
        <f t="shared" si="12"/>
        <v>Episode List</v>
      </c>
      <c r="C116" t="str">
        <f t="shared" si="13"/>
        <v>TV Schedule</v>
      </c>
      <c r="D116">
        <f t="shared" si="14"/>
        <v>0</v>
      </c>
      <c r="E116" t="str">
        <f t="shared" si="15"/>
        <v>0</v>
      </c>
    </row>
    <row r="117" spans="1:5" x14ac:dyDescent="0.25">
      <c r="A117" t="s">
        <v>2</v>
      </c>
      <c r="B117" t="str">
        <f t="shared" si="12"/>
        <v>TV Schedule</v>
      </c>
      <c r="C117">
        <f t="shared" si="13"/>
        <v>0</v>
      </c>
      <c r="D117" t="str">
        <f t="shared" si="14"/>
        <v>Explore More</v>
      </c>
      <c r="E117" t="str">
        <f t="shared" si="15"/>
        <v>Expl</v>
      </c>
    </row>
    <row r="118" spans="1:5" x14ac:dyDescent="0.25">
      <c r="A118" t="s">
        <v>17</v>
      </c>
      <c r="B118">
        <f t="shared" si="12"/>
        <v>0</v>
      </c>
      <c r="C118" t="str">
        <f t="shared" si="13"/>
        <v>Explore More</v>
      </c>
      <c r="D118" t="str">
        <f t="shared" si="14"/>
        <v>Editorial Lists</v>
      </c>
      <c r="E118" t="str">
        <f t="shared" si="15"/>
        <v>Edit</v>
      </c>
    </row>
    <row r="119" spans="1:5" x14ac:dyDescent="0.25">
      <c r="B119" t="str">
        <f t="shared" si="12"/>
        <v>Explore More</v>
      </c>
      <c r="C119" t="str">
        <f t="shared" si="13"/>
        <v>Editorial Lists</v>
      </c>
      <c r="D119" t="str">
        <f t="shared" si="14"/>
        <v>Related lists from IMDb editors</v>
      </c>
      <c r="E119" t="str">
        <f t="shared" si="15"/>
        <v>Rela</v>
      </c>
    </row>
    <row r="120" spans="1:5" x14ac:dyDescent="0.25">
      <c r="A120" t="s">
        <v>22</v>
      </c>
      <c r="B120" t="str">
        <f t="shared" si="12"/>
        <v>Editorial Lists</v>
      </c>
      <c r="C120" t="str">
        <f t="shared" si="13"/>
        <v>Related lists from IMDb editors</v>
      </c>
      <c r="D120" t="str">
        <f t="shared" si="14"/>
        <v>list image</v>
      </c>
      <c r="E120" t="str">
        <f t="shared" si="15"/>
        <v>list</v>
      </c>
    </row>
    <row r="121" spans="1:5" x14ac:dyDescent="0.25">
      <c r="A121" t="s">
        <v>23</v>
      </c>
      <c r="B121" t="str">
        <f t="shared" si="12"/>
        <v>Related lists from IMDb editors</v>
      </c>
      <c r="C121" t="str">
        <f t="shared" si="13"/>
        <v>list image</v>
      </c>
      <c r="D121" t="str">
        <f t="shared" si="14"/>
        <v>October TV Calendar: New and Returning Shows</v>
      </c>
      <c r="E121" t="str">
        <f t="shared" si="15"/>
        <v>Octo</v>
      </c>
    </row>
    <row r="122" spans="1:5" x14ac:dyDescent="0.25">
      <c r="A122" t="s">
        <v>24</v>
      </c>
      <c r="B122" t="str">
        <f t="shared" si="12"/>
        <v>list image</v>
      </c>
      <c r="C122" t="str">
        <f t="shared" si="13"/>
        <v>October TV Calendar: New and Returning Shows</v>
      </c>
      <c r="D122" t="str">
        <f t="shared" si="14"/>
        <v>a list of 189 titles</v>
      </c>
      <c r="E122" t="str">
        <f t="shared" si="15"/>
        <v>a li</v>
      </c>
    </row>
    <row r="123" spans="1:5" x14ac:dyDescent="0.25">
      <c r="A123" t="s">
        <v>25</v>
      </c>
      <c r="B123" t="str">
        <f t="shared" si="12"/>
        <v>October TV Calendar: New and Returning Shows</v>
      </c>
      <c r="C123" t="str">
        <f t="shared" si="13"/>
        <v>a list of 189 titles</v>
      </c>
      <c r="D123" t="str">
        <f t="shared" si="14"/>
        <v>updated 10 months ago</v>
      </c>
      <c r="E123" t="str">
        <f t="shared" si="15"/>
        <v>upda</v>
      </c>
    </row>
    <row r="124" spans="1:5" x14ac:dyDescent="0.25">
      <c r="A124" t="s">
        <v>101</v>
      </c>
      <c r="B124" t="str">
        <f t="shared" si="12"/>
        <v>a list of 189 titles</v>
      </c>
      <c r="C124" t="str">
        <f t="shared" si="13"/>
        <v>updated 10 months ago</v>
      </c>
      <c r="D124">
        <f t="shared" si="14"/>
        <v>0</v>
      </c>
      <c r="E124" t="str">
        <f t="shared" si="15"/>
        <v>0</v>
      </c>
    </row>
    <row r="125" spans="1:5" x14ac:dyDescent="0.25">
      <c r="A125" t="s">
        <v>102</v>
      </c>
      <c r="B125" t="str">
        <f t="shared" si="12"/>
        <v>updated 10 months ago</v>
      </c>
      <c r="C125">
        <f t="shared" si="13"/>
        <v>0</v>
      </c>
      <c r="D125" t="str">
        <f t="shared" si="14"/>
        <v>list image</v>
      </c>
      <c r="E125" t="str">
        <f t="shared" si="15"/>
        <v>list</v>
      </c>
    </row>
    <row r="126" spans="1:5" x14ac:dyDescent="0.25">
      <c r="A126" t="s">
        <v>106</v>
      </c>
      <c r="B126">
        <f t="shared" si="12"/>
        <v>0</v>
      </c>
      <c r="C126" t="str">
        <f t="shared" si="13"/>
        <v>list image</v>
      </c>
      <c r="D126" t="str">
        <f t="shared" si="14"/>
        <v>Emmys 2018: Trending Titles</v>
      </c>
      <c r="E126" t="str">
        <f t="shared" si="15"/>
        <v>Emmy</v>
      </c>
    </row>
    <row r="127" spans="1:5" x14ac:dyDescent="0.25">
      <c r="B127" t="str">
        <f t="shared" si="12"/>
        <v>list image</v>
      </c>
      <c r="C127" t="str">
        <f t="shared" si="13"/>
        <v>Emmys 2018: Trending Titles</v>
      </c>
      <c r="D127" t="str">
        <f t="shared" si="14"/>
        <v>a list of 115 titles</v>
      </c>
      <c r="E127" t="str">
        <f t="shared" si="15"/>
        <v>a li</v>
      </c>
    </row>
    <row r="128" spans="1:5" x14ac:dyDescent="0.25">
      <c r="A128" t="s">
        <v>25</v>
      </c>
      <c r="B128" t="str">
        <f t="shared" si="12"/>
        <v>Emmys 2018: Trending Titles</v>
      </c>
      <c r="C128" t="str">
        <f t="shared" si="13"/>
        <v>a list of 115 titles</v>
      </c>
      <c r="D128" t="str">
        <f t="shared" si="14"/>
        <v>updated 14 Sep 2018</v>
      </c>
      <c r="E128" t="str">
        <f t="shared" si="15"/>
        <v>upda</v>
      </c>
    </row>
    <row r="129" spans="1:5" x14ac:dyDescent="0.25">
      <c r="A129" t="s">
        <v>107</v>
      </c>
      <c r="B129" t="str">
        <f t="shared" ref="B129:B160" si="16">A130</f>
        <v>a list of 115 titles</v>
      </c>
      <c r="C129" t="str">
        <f t="shared" ref="C129:C160" si="17">A131</f>
        <v>updated 14 Sep 2018</v>
      </c>
      <c r="D129">
        <f t="shared" ref="D129:D160" si="18">A132</f>
        <v>0</v>
      </c>
      <c r="E129" t="str">
        <f t="shared" ref="E129:E160" si="19">LEFT(D129,4)</f>
        <v>0</v>
      </c>
    </row>
    <row r="130" spans="1:5" x14ac:dyDescent="0.25">
      <c r="A130" t="s">
        <v>108</v>
      </c>
      <c r="B130" t="str">
        <f t="shared" si="16"/>
        <v>updated 14 Sep 2018</v>
      </c>
      <c r="C130">
        <f t="shared" si="17"/>
        <v>0</v>
      </c>
      <c r="D130" t="str">
        <f t="shared" si="18"/>
        <v>list image</v>
      </c>
      <c r="E130" t="str">
        <f t="shared" si="19"/>
        <v>list</v>
      </c>
    </row>
    <row r="131" spans="1:5" x14ac:dyDescent="0.25">
      <c r="A131" t="s">
        <v>109</v>
      </c>
      <c r="B131">
        <f t="shared" si="16"/>
        <v>0</v>
      </c>
      <c r="C131" t="str">
        <f t="shared" si="17"/>
        <v>list image</v>
      </c>
      <c r="D131" t="str">
        <f t="shared" si="18"/>
        <v>IMDb Picks: March TV Calendar</v>
      </c>
      <c r="E131" t="str">
        <f t="shared" si="19"/>
        <v>IMDb</v>
      </c>
    </row>
    <row r="132" spans="1:5" x14ac:dyDescent="0.25">
      <c r="B132" t="str">
        <f t="shared" si="16"/>
        <v>list image</v>
      </c>
      <c r="C132" t="str">
        <f t="shared" si="17"/>
        <v>IMDb Picks: March TV Calendar</v>
      </c>
      <c r="D132" t="str">
        <f t="shared" si="18"/>
        <v>a list of 72 titles</v>
      </c>
      <c r="E132" t="str">
        <f t="shared" si="19"/>
        <v>a li</v>
      </c>
    </row>
    <row r="133" spans="1:5" x14ac:dyDescent="0.25">
      <c r="A133" t="s">
        <v>25</v>
      </c>
      <c r="B133" t="str">
        <f t="shared" si="16"/>
        <v>IMDb Picks: March TV Calendar</v>
      </c>
      <c r="C133" t="str">
        <f t="shared" si="17"/>
        <v>a list of 72 titles</v>
      </c>
      <c r="D133" t="str">
        <f t="shared" si="18"/>
        <v>updated 28 Mar 2018</v>
      </c>
      <c r="E133" t="str">
        <f t="shared" si="19"/>
        <v>upda</v>
      </c>
    </row>
    <row r="134" spans="1:5" x14ac:dyDescent="0.25">
      <c r="A134" t="s">
        <v>110</v>
      </c>
      <c r="B134" t="str">
        <f t="shared" si="16"/>
        <v>a list of 72 titles</v>
      </c>
      <c r="C134" t="str">
        <f t="shared" si="17"/>
        <v>updated 28 Mar 2018</v>
      </c>
      <c r="D134">
        <f t="shared" si="18"/>
        <v>0</v>
      </c>
      <c r="E134" t="str">
        <f t="shared" si="19"/>
        <v>0</v>
      </c>
    </row>
    <row r="135" spans="1:5" x14ac:dyDescent="0.25">
      <c r="A135" t="s">
        <v>111</v>
      </c>
      <c r="B135" t="str">
        <f t="shared" si="16"/>
        <v>updated 28 Mar 2018</v>
      </c>
      <c r="C135">
        <f t="shared" si="17"/>
        <v>0</v>
      </c>
      <c r="D135" t="str">
        <f t="shared" si="18"/>
        <v>list image</v>
      </c>
      <c r="E135" t="str">
        <f t="shared" si="19"/>
        <v>list</v>
      </c>
    </row>
    <row r="136" spans="1:5" x14ac:dyDescent="0.25">
      <c r="A136" t="s">
        <v>112</v>
      </c>
      <c r="B136">
        <f t="shared" si="16"/>
        <v>0</v>
      </c>
      <c r="C136" t="str">
        <f t="shared" si="17"/>
        <v>list image</v>
      </c>
      <c r="D136" t="str">
        <f t="shared" si="18"/>
        <v>9 Things We Learned on the Set of 'Tag'</v>
      </c>
      <c r="E136" t="str">
        <f t="shared" si="19"/>
        <v>9 Th</v>
      </c>
    </row>
    <row r="137" spans="1:5" x14ac:dyDescent="0.25">
      <c r="B137" t="str">
        <f t="shared" si="16"/>
        <v>list image</v>
      </c>
      <c r="C137" t="str">
        <f t="shared" si="17"/>
        <v>9 Things We Learned on the Set of 'Tag'</v>
      </c>
      <c r="D137" t="str">
        <f t="shared" si="18"/>
        <v>a list of 10 images</v>
      </c>
      <c r="E137" t="str">
        <f t="shared" si="19"/>
        <v>a li</v>
      </c>
    </row>
    <row r="138" spans="1:5" x14ac:dyDescent="0.25">
      <c r="A138" t="s">
        <v>25</v>
      </c>
      <c r="B138" t="str">
        <f t="shared" si="16"/>
        <v>9 Things We Learned on the Set of 'Tag'</v>
      </c>
      <c r="C138" t="str">
        <f t="shared" si="17"/>
        <v>a list of 10 images</v>
      </c>
      <c r="D138" t="str">
        <f t="shared" si="18"/>
        <v>updated 21 Mar 2018</v>
      </c>
      <c r="E138" t="str">
        <f t="shared" si="19"/>
        <v>upda</v>
      </c>
    </row>
    <row r="139" spans="1:5" x14ac:dyDescent="0.25">
      <c r="A139" t="s">
        <v>113</v>
      </c>
      <c r="B139" t="str">
        <f t="shared" si="16"/>
        <v>a list of 10 images</v>
      </c>
      <c r="C139" t="str">
        <f t="shared" si="17"/>
        <v>updated 21 Mar 2018</v>
      </c>
      <c r="D139">
        <f t="shared" si="18"/>
        <v>0</v>
      </c>
      <c r="E139" t="str">
        <f t="shared" si="19"/>
        <v>0</v>
      </c>
    </row>
    <row r="140" spans="1:5" x14ac:dyDescent="0.25">
      <c r="A140" t="s">
        <v>114</v>
      </c>
      <c r="B140" t="str">
        <f t="shared" si="16"/>
        <v>updated 21 Mar 2018</v>
      </c>
      <c r="C140">
        <f t="shared" si="17"/>
        <v>0</v>
      </c>
      <c r="D140" t="str">
        <f t="shared" si="18"/>
        <v>list image</v>
      </c>
      <c r="E140" t="str">
        <f t="shared" si="19"/>
        <v>list</v>
      </c>
    </row>
    <row r="141" spans="1:5" x14ac:dyDescent="0.25">
      <c r="A141" t="s">
        <v>115</v>
      </c>
      <c r="B141">
        <f t="shared" si="16"/>
        <v>0</v>
      </c>
      <c r="C141" t="str">
        <f t="shared" si="17"/>
        <v>list image</v>
      </c>
      <c r="D141" t="str">
        <f t="shared" si="18"/>
        <v>Trending Emmy Nominees</v>
      </c>
      <c r="E141" t="str">
        <f t="shared" si="19"/>
        <v>Tren</v>
      </c>
    </row>
    <row r="142" spans="1:5" x14ac:dyDescent="0.25">
      <c r="B142" t="str">
        <f t="shared" si="16"/>
        <v>list image</v>
      </c>
      <c r="C142" t="str">
        <f t="shared" si="17"/>
        <v>Trending Emmy Nominees</v>
      </c>
      <c r="D142" t="str">
        <f t="shared" si="18"/>
        <v>a list of 112 titles</v>
      </c>
      <c r="E142" t="str">
        <f t="shared" si="19"/>
        <v>a li</v>
      </c>
    </row>
    <row r="143" spans="1:5" x14ac:dyDescent="0.25">
      <c r="A143" t="s">
        <v>25</v>
      </c>
      <c r="B143" t="str">
        <f t="shared" si="16"/>
        <v>Trending Emmy Nominees</v>
      </c>
      <c r="C143" t="str">
        <f t="shared" si="17"/>
        <v>a list of 112 titles</v>
      </c>
      <c r="D143" t="str">
        <f t="shared" si="18"/>
        <v>updated 13 Jul 2017</v>
      </c>
      <c r="E143" t="str">
        <f t="shared" si="19"/>
        <v>upda</v>
      </c>
    </row>
    <row r="144" spans="1:5" x14ac:dyDescent="0.25">
      <c r="A144" t="s">
        <v>116</v>
      </c>
      <c r="B144" t="str">
        <f t="shared" si="16"/>
        <v>a list of 112 titles</v>
      </c>
      <c r="C144" t="str">
        <f t="shared" si="17"/>
        <v>updated 13 Jul 2017</v>
      </c>
      <c r="D144">
        <f t="shared" si="18"/>
        <v>0</v>
      </c>
      <c r="E144" t="str">
        <f t="shared" si="19"/>
        <v>0</v>
      </c>
    </row>
    <row r="145" spans="1:5" x14ac:dyDescent="0.25">
      <c r="A145" t="s">
        <v>117</v>
      </c>
      <c r="B145" t="str">
        <f t="shared" si="16"/>
        <v>updated 13 Jul 2017</v>
      </c>
      <c r="C145">
        <f t="shared" si="17"/>
        <v>0</v>
      </c>
      <c r="D145" t="str">
        <f t="shared" si="18"/>
        <v>Create a list »</v>
      </c>
      <c r="E145" t="str">
        <f t="shared" si="19"/>
        <v>Crea</v>
      </c>
    </row>
    <row r="146" spans="1:5" x14ac:dyDescent="0.25">
      <c r="A146" t="s">
        <v>118</v>
      </c>
      <c r="B146">
        <f t="shared" si="16"/>
        <v>0</v>
      </c>
      <c r="C146" t="str">
        <f t="shared" si="17"/>
        <v>Create a list »</v>
      </c>
      <c r="D146" t="str">
        <f t="shared" si="18"/>
        <v>User Lists</v>
      </c>
      <c r="E146" t="str">
        <f t="shared" si="19"/>
        <v>User</v>
      </c>
    </row>
    <row r="147" spans="1:5" x14ac:dyDescent="0.25">
      <c r="B147" t="str">
        <f t="shared" si="16"/>
        <v>Create a list »</v>
      </c>
      <c r="C147" t="str">
        <f t="shared" si="17"/>
        <v>User Lists</v>
      </c>
      <c r="D147" t="str">
        <f t="shared" si="18"/>
        <v>Related lists from IMDb users</v>
      </c>
      <c r="E147" t="str">
        <f t="shared" si="19"/>
        <v>Rela</v>
      </c>
    </row>
    <row r="148" spans="1:5" x14ac:dyDescent="0.25">
      <c r="A148" t="s">
        <v>26</v>
      </c>
      <c r="B148" t="str">
        <f t="shared" si="16"/>
        <v>User Lists</v>
      </c>
      <c r="C148" t="str">
        <f t="shared" si="17"/>
        <v>Related lists from IMDb users</v>
      </c>
      <c r="D148" t="str">
        <f t="shared" si="18"/>
        <v>list image</v>
      </c>
      <c r="E148" t="str">
        <f t="shared" si="19"/>
        <v>list</v>
      </c>
    </row>
    <row r="149" spans="1:5" x14ac:dyDescent="0.25">
      <c r="A149" t="s">
        <v>27</v>
      </c>
      <c r="B149" t="str">
        <f t="shared" si="16"/>
        <v>Related lists from IMDb users</v>
      </c>
      <c r="C149" t="str">
        <f t="shared" si="17"/>
        <v>list image</v>
      </c>
      <c r="D149" t="str">
        <f t="shared" si="18"/>
        <v>Series</v>
      </c>
      <c r="E149" t="str">
        <f t="shared" si="19"/>
        <v>Seri</v>
      </c>
    </row>
    <row r="150" spans="1:5" x14ac:dyDescent="0.25">
      <c r="A150" t="s">
        <v>28</v>
      </c>
      <c r="B150" t="str">
        <f t="shared" si="16"/>
        <v>list image</v>
      </c>
      <c r="C150" t="str">
        <f t="shared" si="17"/>
        <v>Series</v>
      </c>
      <c r="D150" t="str">
        <f t="shared" si="18"/>
        <v>a list of 21 titles</v>
      </c>
      <c r="E150" t="str">
        <f t="shared" si="19"/>
        <v>a li</v>
      </c>
    </row>
    <row r="151" spans="1:5" x14ac:dyDescent="0.25">
      <c r="A151" t="s">
        <v>25</v>
      </c>
      <c r="B151" t="str">
        <f t="shared" si="16"/>
        <v>Series</v>
      </c>
      <c r="C151" t="str">
        <f t="shared" si="17"/>
        <v>a list of 21 titles</v>
      </c>
      <c r="D151" t="str">
        <f t="shared" si="18"/>
        <v>created 11 months ago</v>
      </c>
      <c r="E151" t="str">
        <f t="shared" si="19"/>
        <v>crea</v>
      </c>
    </row>
    <row r="152" spans="1:5" x14ac:dyDescent="0.25">
      <c r="A152" t="s">
        <v>119</v>
      </c>
      <c r="B152" t="str">
        <f t="shared" si="16"/>
        <v>a list of 21 titles</v>
      </c>
      <c r="C152" t="str">
        <f t="shared" si="17"/>
        <v>created 11 months ago</v>
      </c>
      <c r="D152">
        <f t="shared" si="18"/>
        <v>0</v>
      </c>
      <c r="E152" t="str">
        <f t="shared" si="19"/>
        <v>0</v>
      </c>
    </row>
    <row r="153" spans="1:5" x14ac:dyDescent="0.25">
      <c r="A153" t="s">
        <v>120</v>
      </c>
      <c r="B153" t="str">
        <f t="shared" si="16"/>
        <v>created 11 months ago</v>
      </c>
      <c r="C153">
        <f t="shared" si="17"/>
        <v>0</v>
      </c>
      <c r="D153" t="str">
        <f t="shared" si="18"/>
        <v>list image</v>
      </c>
      <c r="E153" t="str">
        <f t="shared" si="19"/>
        <v>list</v>
      </c>
    </row>
    <row r="154" spans="1:5" x14ac:dyDescent="0.25">
      <c r="A154" t="s">
        <v>121</v>
      </c>
      <c r="B154">
        <f t="shared" si="16"/>
        <v>0</v>
      </c>
      <c r="C154" t="str">
        <f t="shared" si="17"/>
        <v>list image</v>
      </c>
      <c r="D154" t="str">
        <f t="shared" si="18"/>
        <v>TV Comedy Shows to see</v>
      </c>
      <c r="E154" t="str">
        <f t="shared" si="19"/>
        <v>TV C</v>
      </c>
    </row>
    <row r="155" spans="1:5" x14ac:dyDescent="0.25">
      <c r="B155" t="str">
        <f t="shared" si="16"/>
        <v>list image</v>
      </c>
      <c r="C155" t="str">
        <f t="shared" si="17"/>
        <v>TV Comedy Shows to see</v>
      </c>
      <c r="D155" t="str">
        <f t="shared" si="18"/>
        <v>a list of 39 titles</v>
      </c>
      <c r="E155" t="str">
        <f t="shared" si="19"/>
        <v>a li</v>
      </c>
    </row>
    <row r="156" spans="1:5" x14ac:dyDescent="0.25">
      <c r="A156" t="s">
        <v>25</v>
      </c>
      <c r="B156" t="str">
        <f t="shared" si="16"/>
        <v>TV Comedy Shows to see</v>
      </c>
      <c r="C156" t="str">
        <f t="shared" si="17"/>
        <v>a list of 39 titles</v>
      </c>
      <c r="D156" t="str">
        <f t="shared" si="18"/>
        <v>created 29 Dec 2015</v>
      </c>
      <c r="E156" t="str">
        <f t="shared" si="19"/>
        <v>crea</v>
      </c>
    </row>
    <row r="157" spans="1:5" x14ac:dyDescent="0.25">
      <c r="A157" t="s">
        <v>122</v>
      </c>
      <c r="B157" t="str">
        <f t="shared" si="16"/>
        <v>a list of 39 titles</v>
      </c>
      <c r="C157" t="str">
        <f t="shared" si="17"/>
        <v>created 29 Dec 2015</v>
      </c>
      <c r="D157">
        <f t="shared" si="18"/>
        <v>0</v>
      </c>
      <c r="E157" t="str">
        <f t="shared" si="19"/>
        <v>0</v>
      </c>
    </row>
    <row r="158" spans="1:5" x14ac:dyDescent="0.25">
      <c r="A158" t="s">
        <v>123</v>
      </c>
      <c r="B158" t="str">
        <f t="shared" si="16"/>
        <v>created 29 Dec 2015</v>
      </c>
      <c r="C158">
        <f t="shared" si="17"/>
        <v>0</v>
      </c>
      <c r="D158" t="str">
        <f t="shared" si="18"/>
        <v>list image</v>
      </c>
      <c r="E158" t="str">
        <f t="shared" si="19"/>
        <v>list</v>
      </c>
    </row>
    <row r="159" spans="1:5" x14ac:dyDescent="0.25">
      <c r="A159" t="s">
        <v>124</v>
      </c>
      <c r="B159">
        <f t="shared" si="16"/>
        <v>0</v>
      </c>
      <c r="C159" t="str">
        <f t="shared" si="17"/>
        <v>list image</v>
      </c>
      <c r="D159" t="str">
        <f t="shared" si="18"/>
        <v>SERIJE</v>
      </c>
      <c r="E159" t="str">
        <f t="shared" si="19"/>
        <v>SERI</v>
      </c>
    </row>
    <row r="160" spans="1:5" x14ac:dyDescent="0.25">
      <c r="B160" t="str">
        <f t="shared" si="16"/>
        <v>list image</v>
      </c>
      <c r="C160" t="str">
        <f t="shared" si="17"/>
        <v>SERIJE</v>
      </c>
      <c r="D160" t="str">
        <f t="shared" si="18"/>
        <v>a list of 31 titles</v>
      </c>
      <c r="E160" t="str">
        <f t="shared" si="19"/>
        <v>a li</v>
      </c>
    </row>
    <row r="161" spans="1:5" x14ac:dyDescent="0.25">
      <c r="A161" t="s">
        <v>25</v>
      </c>
      <c r="B161" t="str">
        <f t="shared" ref="B161:B196" si="20">A162</f>
        <v>SERIJE</v>
      </c>
      <c r="C161" t="str">
        <f t="shared" ref="C161:C192" si="21">A163</f>
        <v>a list of 31 titles</v>
      </c>
      <c r="D161" t="str">
        <f t="shared" ref="D161:D192" si="22">A164</f>
        <v>created 17 Mar 2017</v>
      </c>
      <c r="E161" t="str">
        <f t="shared" ref="E161:E192" si="23">LEFT(D161,4)</f>
        <v>crea</v>
      </c>
    </row>
    <row r="162" spans="1:5" x14ac:dyDescent="0.25">
      <c r="A162" t="s">
        <v>125</v>
      </c>
      <c r="B162" t="str">
        <f t="shared" si="20"/>
        <v>a list of 31 titles</v>
      </c>
      <c r="C162" t="str">
        <f t="shared" si="21"/>
        <v>created 17 Mar 2017</v>
      </c>
      <c r="D162">
        <f t="shared" si="22"/>
        <v>0</v>
      </c>
      <c r="E162" t="str">
        <f t="shared" si="23"/>
        <v>0</v>
      </c>
    </row>
    <row r="163" spans="1:5" x14ac:dyDescent="0.25">
      <c r="A163" t="s">
        <v>126</v>
      </c>
      <c r="B163" t="str">
        <f t="shared" si="20"/>
        <v>created 17 Mar 2017</v>
      </c>
      <c r="C163">
        <f t="shared" si="21"/>
        <v>0</v>
      </c>
      <c r="D163" t="str">
        <f t="shared" si="22"/>
        <v>list image</v>
      </c>
      <c r="E163" t="str">
        <f t="shared" si="23"/>
        <v>list</v>
      </c>
    </row>
    <row r="164" spans="1:5" x14ac:dyDescent="0.25">
      <c r="A164" t="s">
        <v>127</v>
      </c>
      <c r="B164">
        <f t="shared" si="20"/>
        <v>0</v>
      </c>
      <c r="C164" t="str">
        <f t="shared" si="21"/>
        <v>list image</v>
      </c>
      <c r="D164" t="str">
        <f t="shared" si="22"/>
        <v>Series Vistas</v>
      </c>
      <c r="E164" t="str">
        <f t="shared" si="23"/>
        <v>Seri</v>
      </c>
    </row>
    <row r="165" spans="1:5" x14ac:dyDescent="0.25">
      <c r="B165" t="str">
        <f t="shared" si="20"/>
        <v>list image</v>
      </c>
      <c r="C165" t="str">
        <f t="shared" si="21"/>
        <v>Series Vistas</v>
      </c>
      <c r="D165" t="str">
        <f t="shared" si="22"/>
        <v>a list of 35 titles</v>
      </c>
      <c r="E165" t="str">
        <f t="shared" si="23"/>
        <v>a li</v>
      </c>
    </row>
    <row r="166" spans="1:5" x14ac:dyDescent="0.25">
      <c r="A166" t="s">
        <v>25</v>
      </c>
      <c r="B166" t="str">
        <f t="shared" si="20"/>
        <v>Series Vistas</v>
      </c>
      <c r="C166" t="str">
        <f t="shared" si="21"/>
        <v>a list of 35 titles</v>
      </c>
      <c r="D166" t="str">
        <f t="shared" si="22"/>
        <v>created 3 months ago</v>
      </c>
      <c r="E166" t="str">
        <f t="shared" si="23"/>
        <v>crea</v>
      </c>
    </row>
    <row r="167" spans="1:5" x14ac:dyDescent="0.25">
      <c r="A167" t="s">
        <v>128</v>
      </c>
      <c r="B167" t="str">
        <f t="shared" si="20"/>
        <v>a list of 35 titles</v>
      </c>
      <c r="C167" t="str">
        <f t="shared" si="21"/>
        <v>created 3 months ago</v>
      </c>
      <c r="D167">
        <f t="shared" si="22"/>
        <v>0</v>
      </c>
      <c r="E167" t="str">
        <f t="shared" si="23"/>
        <v>0</v>
      </c>
    </row>
    <row r="168" spans="1:5" x14ac:dyDescent="0.25">
      <c r="A168" t="s">
        <v>129</v>
      </c>
      <c r="B168" t="str">
        <f t="shared" si="20"/>
        <v>created 3 months ago</v>
      </c>
      <c r="C168">
        <f t="shared" si="21"/>
        <v>0</v>
      </c>
      <c r="D168" t="str">
        <f t="shared" si="22"/>
        <v>list image</v>
      </c>
      <c r="E168" t="str">
        <f t="shared" si="23"/>
        <v>list</v>
      </c>
    </row>
    <row r="169" spans="1:5" x14ac:dyDescent="0.25">
      <c r="A169" t="s">
        <v>130</v>
      </c>
      <c r="B169">
        <f t="shared" si="20"/>
        <v>0</v>
      </c>
      <c r="C169" t="str">
        <f t="shared" si="21"/>
        <v>list image</v>
      </c>
      <c r="D169" t="str">
        <f t="shared" si="22"/>
        <v>TV Show Watchlist</v>
      </c>
      <c r="E169" t="str">
        <f t="shared" si="23"/>
        <v>TV S</v>
      </c>
    </row>
    <row r="170" spans="1:5" x14ac:dyDescent="0.25">
      <c r="B170" t="str">
        <f t="shared" si="20"/>
        <v>list image</v>
      </c>
      <c r="C170" t="str">
        <f t="shared" si="21"/>
        <v>TV Show Watchlist</v>
      </c>
      <c r="D170" t="str">
        <f t="shared" si="22"/>
        <v>a list of 38 titles</v>
      </c>
      <c r="E170" t="str">
        <f t="shared" si="23"/>
        <v>a li</v>
      </c>
    </row>
    <row r="171" spans="1:5" x14ac:dyDescent="0.25">
      <c r="A171" s="1" t="s">
        <v>25</v>
      </c>
      <c r="B171" t="str">
        <f t="shared" si="20"/>
        <v>TV Show Watchlist</v>
      </c>
      <c r="C171" t="str">
        <f t="shared" si="21"/>
        <v>a list of 38 titles</v>
      </c>
      <c r="D171" t="str">
        <f t="shared" si="22"/>
        <v>created 02 Jun 2014</v>
      </c>
      <c r="E171" t="str">
        <f t="shared" si="23"/>
        <v>crea</v>
      </c>
    </row>
    <row r="172" spans="1:5" x14ac:dyDescent="0.25">
      <c r="A172" t="s">
        <v>131</v>
      </c>
      <c r="B172" t="str">
        <f t="shared" si="20"/>
        <v>a list of 38 titles</v>
      </c>
      <c r="C172" t="str">
        <f t="shared" si="21"/>
        <v>created 02 Jun 2014</v>
      </c>
      <c r="D172">
        <f t="shared" si="22"/>
        <v>0</v>
      </c>
      <c r="E172" t="str">
        <f t="shared" si="23"/>
        <v>0</v>
      </c>
    </row>
    <row r="173" spans="1:5" x14ac:dyDescent="0.25">
      <c r="A173" t="s">
        <v>132</v>
      </c>
      <c r="B173" t="str">
        <f t="shared" si="20"/>
        <v>created 02 Jun 2014</v>
      </c>
      <c r="C173">
        <f t="shared" si="21"/>
        <v>0</v>
      </c>
      <c r="D173" t="str">
        <f t="shared" si="22"/>
        <v>See all related lists »</v>
      </c>
      <c r="E173" t="str">
        <f t="shared" si="23"/>
        <v xml:space="preserve">See </v>
      </c>
    </row>
    <row r="174" spans="1:5" x14ac:dyDescent="0.25">
      <c r="A174" t="s">
        <v>133</v>
      </c>
      <c r="B174">
        <f t="shared" si="20"/>
        <v>0</v>
      </c>
      <c r="C174" t="str">
        <f t="shared" si="21"/>
        <v>See all related lists »</v>
      </c>
      <c r="D174" t="str">
        <f t="shared" si="22"/>
        <v>Share this page:  </v>
      </c>
      <c r="E174" t="str">
        <f t="shared" si="23"/>
        <v>Shar</v>
      </c>
    </row>
    <row r="175" spans="1:5" x14ac:dyDescent="0.25">
      <c r="B175" t="str">
        <f t="shared" si="20"/>
        <v>See all related lists »</v>
      </c>
      <c r="C175" t="str">
        <f t="shared" si="21"/>
        <v>Share this page:  </v>
      </c>
      <c r="D175" t="str">
        <f t="shared" si="22"/>
        <v>Clear your history</v>
      </c>
      <c r="E175" t="str">
        <f t="shared" si="23"/>
        <v>Clea</v>
      </c>
    </row>
    <row r="176" spans="1:5" x14ac:dyDescent="0.25">
      <c r="A176" t="s">
        <v>29</v>
      </c>
      <c r="B176" t="str">
        <f t="shared" si="20"/>
        <v>Share this page:  </v>
      </c>
      <c r="C176" t="str">
        <f t="shared" si="21"/>
        <v>Clear your history</v>
      </c>
      <c r="D176" t="str">
        <f t="shared" si="22"/>
        <v>Recently Viewed</v>
      </c>
      <c r="E176" t="str">
        <f t="shared" si="23"/>
        <v>Rece</v>
      </c>
    </row>
    <row r="177" spans="1:5" x14ac:dyDescent="0.25">
      <c r="A177" t="s">
        <v>30</v>
      </c>
      <c r="B177" t="str">
        <f t="shared" si="20"/>
        <v>Clear your history</v>
      </c>
      <c r="C177" t="str">
        <f t="shared" si="21"/>
        <v>Recently Viewed</v>
      </c>
      <c r="D177">
        <f t="shared" si="22"/>
        <v>0</v>
      </c>
      <c r="E177" t="str">
        <f t="shared" si="23"/>
        <v>0</v>
      </c>
    </row>
    <row r="178" spans="1:5" x14ac:dyDescent="0.25">
      <c r="A178" t="s">
        <v>31</v>
      </c>
      <c r="B178" t="str">
        <f t="shared" si="20"/>
        <v>Recently Viewed</v>
      </c>
      <c r="C178">
        <f t="shared" si="21"/>
        <v>0</v>
      </c>
      <c r="D178" t="str">
        <f t="shared" si="22"/>
        <v>Get the IMDb App</v>
      </c>
      <c r="E178" t="str">
        <f t="shared" si="23"/>
        <v xml:space="preserve">Get </v>
      </c>
    </row>
    <row r="179" spans="1:5" x14ac:dyDescent="0.25">
      <c r="A179" t="s">
        <v>32</v>
      </c>
      <c r="B179">
        <f t="shared" si="20"/>
        <v>0</v>
      </c>
      <c r="C179" t="str">
        <f t="shared" si="21"/>
        <v>Get the IMDb App</v>
      </c>
      <c r="D179" t="str">
        <f t="shared" si="22"/>
        <v>Help</v>
      </c>
      <c r="E179" t="str">
        <f t="shared" si="23"/>
        <v>Help</v>
      </c>
    </row>
    <row r="180" spans="1:5" x14ac:dyDescent="0.25">
      <c r="A180" s="1"/>
      <c r="B180" t="str">
        <f t="shared" si="20"/>
        <v>Get the IMDb App</v>
      </c>
      <c r="C180" t="str">
        <f t="shared" si="21"/>
        <v>Help</v>
      </c>
      <c r="D180" t="str">
        <f t="shared" si="22"/>
        <v>Site Index</v>
      </c>
      <c r="E180" t="str">
        <f t="shared" si="23"/>
        <v>Site</v>
      </c>
    </row>
    <row r="181" spans="1:5" x14ac:dyDescent="0.25">
      <c r="A181" t="s">
        <v>33</v>
      </c>
      <c r="B181" t="str">
        <f t="shared" si="20"/>
        <v>Help</v>
      </c>
      <c r="C181" t="str">
        <f t="shared" si="21"/>
        <v>Site Index</v>
      </c>
      <c r="D181" t="str">
        <f t="shared" si="22"/>
        <v>IMDbPro</v>
      </c>
      <c r="E181" t="str">
        <f t="shared" si="23"/>
        <v>IMDb</v>
      </c>
    </row>
    <row r="182" spans="1:5" x14ac:dyDescent="0.25">
      <c r="A182" t="s">
        <v>34</v>
      </c>
      <c r="B182" t="str">
        <f t="shared" si="20"/>
        <v>Site Index</v>
      </c>
      <c r="C182" t="str">
        <f t="shared" si="21"/>
        <v>IMDbPro</v>
      </c>
      <c r="D182" t="str">
        <f t="shared" si="22"/>
        <v>IMDb TV</v>
      </c>
      <c r="E182" t="str">
        <f t="shared" si="23"/>
        <v>IMDb</v>
      </c>
    </row>
    <row r="183" spans="1:5" x14ac:dyDescent="0.25">
      <c r="A183" t="s">
        <v>35</v>
      </c>
      <c r="B183" t="str">
        <f t="shared" si="20"/>
        <v>IMDbPro</v>
      </c>
      <c r="C183" t="str">
        <f t="shared" si="21"/>
        <v>IMDb TV</v>
      </c>
      <c r="D183" t="str">
        <f t="shared" si="22"/>
        <v>Box Office Mojo</v>
      </c>
      <c r="E183" t="str">
        <f t="shared" si="23"/>
        <v xml:space="preserve">Box </v>
      </c>
    </row>
    <row r="184" spans="1:5" x14ac:dyDescent="0.25">
      <c r="A184" t="s">
        <v>36</v>
      </c>
      <c r="B184" t="str">
        <f t="shared" si="20"/>
        <v>IMDb TV</v>
      </c>
      <c r="C184" t="str">
        <f t="shared" si="21"/>
        <v>Box Office Mojo</v>
      </c>
      <c r="D184" t="str">
        <f t="shared" si="22"/>
        <v>IMDb Developer</v>
      </c>
      <c r="E184" t="str">
        <f t="shared" si="23"/>
        <v>IMDb</v>
      </c>
    </row>
    <row r="185" spans="1:5" x14ac:dyDescent="0.25">
      <c r="A185" t="s">
        <v>37</v>
      </c>
      <c r="B185" t="str">
        <f t="shared" si="20"/>
        <v>Box Office Mojo</v>
      </c>
      <c r="C185" t="str">
        <f t="shared" si="21"/>
        <v>IMDb Developer</v>
      </c>
      <c r="D185" t="str">
        <f t="shared" si="22"/>
        <v>Press Room</v>
      </c>
      <c r="E185" t="str">
        <f t="shared" si="23"/>
        <v>Pres</v>
      </c>
    </row>
    <row r="186" spans="1:5" x14ac:dyDescent="0.25">
      <c r="A186" t="s">
        <v>38</v>
      </c>
      <c r="B186" t="str">
        <f t="shared" si="20"/>
        <v>IMDb Developer</v>
      </c>
      <c r="C186" t="str">
        <f t="shared" si="21"/>
        <v>Press Room</v>
      </c>
      <c r="D186" t="str">
        <f t="shared" si="22"/>
        <v>Advertising</v>
      </c>
      <c r="E186" t="str">
        <f t="shared" si="23"/>
        <v>Adve</v>
      </c>
    </row>
    <row r="187" spans="1:5" x14ac:dyDescent="0.25">
      <c r="A187" t="s">
        <v>39</v>
      </c>
      <c r="B187" t="str">
        <f t="shared" si="20"/>
        <v>Press Room</v>
      </c>
      <c r="C187" t="str">
        <f t="shared" si="21"/>
        <v>Advertising</v>
      </c>
      <c r="D187" t="str">
        <f t="shared" si="22"/>
        <v>Jobs</v>
      </c>
      <c r="E187" t="str">
        <f t="shared" si="23"/>
        <v>Jobs</v>
      </c>
    </row>
    <row r="188" spans="1:5" x14ac:dyDescent="0.25">
      <c r="A188" t="s">
        <v>40</v>
      </c>
      <c r="B188" t="str">
        <f t="shared" si="20"/>
        <v>Advertising</v>
      </c>
      <c r="C188" t="str">
        <f t="shared" si="21"/>
        <v>Jobs</v>
      </c>
      <c r="D188" t="str">
        <f t="shared" si="22"/>
        <v>Conditions of Use</v>
      </c>
      <c r="E188" t="str">
        <f t="shared" si="23"/>
        <v>Cond</v>
      </c>
    </row>
    <row r="189" spans="1:5" x14ac:dyDescent="0.25">
      <c r="A189" s="1" t="s">
        <v>41</v>
      </c>
      <c r="B189" t="str">
        <f t="shared" si="20"/>
        <v>Jobs</v>
      </c>
      <c r="C189" t="str">
        <f t="shared" si="21"/>
        <v>Conditions of Use</v>
      </c>
      <c r="D189" t="str">
        <f t="shared" si="22"/>
        <v>Privacy Policy</v>
      </c>
      <c r="E189" t="str">
        <f t="shared" si="23"/>
        <v>Priv</v>
      </c>
    </row>
    <row r="190" spans="1:5" x14ac:dyDescent="0.25">
      <c r="A190" t="s">
        <v>42</v>
      </c>
      <c r="B190" t="str">
        <f t="shared" si="20"/>
        <v>Conditions of Use</v>
      </c>
      <c r="C190" t="str">
        <f t="shared" si="21"/>
        <v>Privacy Policy</v>
      </c>
      <c r="D190" t="str">
        <f t="shared" si="22"/>
        <v>Interest-Based Ads</v>
      </c>
      <c r="E190" t="str">
        <f t="shared" si="23"/>
        <v>Inte</v>
      </c>
    </row>
    <row r="191" spans="1:5" x14ac:dyDescent="0.25">
      <c r="A191" t="s">
        <v>43</v>
      </c>
      <c r="B191" t="str">
        <f t="shared" si="20"/>
        <v>Privacy Policy</v>
      </c>
      <c r="C191" t="str">
        <f t="shared" si="21"/>
        <v>Interest-Based Ads</v>
      </c>
      <c r="D191" t="str">
        <f t="shared" si="22"/>
        <v>© 1990-2020 by IMDb.com, Inc.</v>
      </c>
      <c r="E191" t="str">
        <f t="shared" si="23"/>
        <v>© 19</v>
      </c>
    </row>
    <row r="192" spans="1:5" x14ac:dyDescent="0.25">
      <c r="A192" t="s">
        <v>44</v>
      </c>
      <c r="B192" t="str">
        <f t="shared" si="20"/>
        <v>Interest-Based Ads</v>
      </c>
      <c r="C192" t="str">
        <f t="shared" si="21"/>
        <v>© 1990-2020 by IMDb.com, Inc.</v>
      </c>
      <c r="D192">
        <f t="shared" si="22"/>
        <v>0</v>
      </c>
      <c r="E192" t="str">
        <f t="shared" si="23"/>
        <v>0</v>
      </c>
    </row>
    <row r="193" spans="1:5" x14ac:dyDescent="0.25">
      <c r="A193" t="s">
        <v>45</v>
      </c>
      <c r="B193" t="str">
        <f t="shared" si="20"/>
        <v>© 1990-2020 by IMDb.com, Inc.</v>
      </c>
      <c r="C193">
        <f t="shared" ref="C193:C196" si="24">A195</f>
        <v>0</v>
      </c>
      <c r="D193">
        <f t="shared" ref="D193:D196" si="25">A196</f>
        <v>0</v>
      </c>
      <c r="E193" t="str">
        <f t="shared" ref="E193:E196" si="26">LEFT(D193,4)</f>
        <v>0</v>
      </c>
    </row>
    <row r="194" spans="1:5" x14ac:dyDescent="0.25">
      <c r="A194" t="s">
        <v>46</v>
      </c>
      <c r="B194">
        <f t="shared" si="20"/>
        <v>0</v>
      </c>
      <c r="C194">
        <f t="shared" si="24"/>
        <v>0</v>
      </c>
      <c r="D194">
        <f t="shared" si="25"/>
        <v>0</v>
      </c>
      <c r="E194" t="str">
        <f t="shared" si="26"/>
        <v>0</v>
      </c>
    </row>
    <row r="195" spans="1:5" x14ac:dyDescent="0.25">
      <c r="B195">
        <f t="shared" si="20"/>
        <v>0</v>
      </c>
      <c r="C195">
        <f t="shared" si="24"/>
        <v>0</v>
      </c>
      <c r="D195">
        <f t="shared" si="25"/>
        <v>0</v>
      </c>
      <c r="E195" t="str">
        <f t="shared" si="26"/>
        <v>0</v>
      </c>
    </row>
    <row r="196" spans="1:5" x14ac:dyDescent="0.25">
      <c r="B196">
        <f t="shared" si="20"/>
        <v>0</v>
      </c>
      <c r="C196">
        <f t="shared" si="24"/>
        <v>0</v>
      </c>
      <c r="D196">
        <f t="shared" si="25"/>
        <v>0</v>
      </c>
      <c r="E196" t="str">
        <f t="shared" si="26"/>
        <v>0</v>
      </c>
    </row>
    <row r="198" spans="1:5" x14ac:dyDescent="0.25">
      <c r="A198" s="1"/>
    </row>
    <row r="207" spans="1:5" x14ac:dyDescent="0.25">
      <c r="A207"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519EA-0D62-44CB-B93A-884EA56E4F18}">
  <dimension ref="A1:E196"/>
  <sheetViews>
    <sheetView workbookViewId="0">
      <selection activeCell="B1" sqref="B1:E196"/>
    </sheetView>
  </sheetViews>
  <sheetFormatPr defaultRowHeight="15" x14ac:dyDescent="0.25"/>
  <cols>
    <col min="2" max="2" width="11.85546875" bestFit="1" customWidth="1"/>
    <col min="3" max="3" width="39.710937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103</v>
      </c>
      <c r="B3" t="str">
        <f t="shared" si="0"/>
        <v>Silicon Valley (2014–2019)</v>
      </c>
      <c r="C3" t="str">
        <f t="shared" si="1"/>
        <v>Episode List</v>
      </c>
      <c r="D3" t="str">
        <f t="shared" si="2"/>
        <v>Season:</v>
      </c>
      <c r="E3" t="str">
        <f t="shared" si="3"/>
        <v>Seas</v>
      </c>
    </row>
    <row r="4" spans="1:5" x14ac:dyDescent="0.25">
      <c r="A4" t="s">
        <v>104</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4</v>
      </c>
      <c r="E9" t="str">
        <f t="shared" si="3"/>
        <v>Seas</v>
      </c>
    </row>
    <row r="10" spans="1:5" x14ac:dyDescent="0.25">
      <c r="A10" t="s">
        <v>4</v>
      </c>
      <c r="B10">
        <f t="shared" si="0"/>
        <v>0</v>
      </c>
      <c r="C10" t="str">
        <f t="shared" si="1"/>
        <v>Season 4</v>
      </c>
      <c r="D10" t="str">
        <f t="shared" si="2"/>
        <v>Success Failure</v>
      </c>
      <c r="E10" t="str">
        <f t="shared" si="3"/>
        <v>Succ</v>
      </c>
    </row>
    <row r="11" spans="1:5" x14ac:dyDescent="0.25">
      <c r="B11" t="str">
        <f t="shared" si="0"/>
        <v>Season 4</v>
      </c>
      <c r="C11" t="str">
        <f t="shared" si="1"/>
        <v>Success Failure</v>
      </c>
      <c r="D11" t="str">
        <f t="shared" si="2"/>
        <v>S4, Ep1</v>
      </c>
      <c r="E11" t="str">
        <f t="shared" si="3"/>
        <v xml:space="preserve">S4, </v>
      </c>
    </row>
    <row r="12" spans="1:5" x14ac:dyDescent="0.25">
      <c r="A12" t="s">
        <v>70</v>
      </c>
      <c r="B12" t="str">
        <f t="shared" si="0"/>
        <v>Success Failure</v>
      </c>
      <c r="C12" t="str">
        <f t="shared" si="1"/>
        <v>S4, Ep1</v>
      </c>
      <c r="D12" t="str">
        <f t="shared" si="2"/>
        <v>23 Apr. 2017</v>
      </c>
      <c r="E12" t="str">
        <f t="shared" si="3"/>
        <v>23 A</v>
      </c>
    </row>
    <row r="13" spans="1:5" x14ac:dyDescent="0.25">
      <c r="A13" t="s">
        <v>169</v>
      </c>
      <c r="B13" t="str">
        <f t="shared" si="0"/>
        <v>S4, Ep1</v>
      </c>
      <c r="C13" t="str">
        <f t="shared" si="1"/>
        <v>23 Apr. 2017</v>
      </c>
      <c r="D13" t="str">
        <f t="shared" si="2"/>
        <v>Success Failure</v>
      </c>
      <c r="E13" t="str">
        <f t="shared" si="3"/>
        <v>Succ</v>
      </c>
    </row>
    <row r="14" spans="1:5" x14ac:dyDescent="0.25">
      <c r="A14" t="s">
        <v>71</v>
      </c>
      <c r="B14" t="str">
        <f t="shared" si="0"/>
        <v>23 Apr. 2017</v>
      </c>
      <c r="C14" t="str">
        <f t="shared" si="1"/>
        <v>Success Failure</v>
      </c>
      <c r="D14" t="str">
        <f t="shared" si="2"/>
        <v> 8.2 (1,316)</v>
      </c>
      <c r="E14" t="str">
        <f t="shared" si="3"/>
        <v> 8.2</v>
      </c>
    </row>
    <row r="15" spans="1:5" x14ac:dyDescent="0.25">
      <c r="A15" t="s">
        <v>170</v>
      </c>
      <c r="B15" t="str">
        <f t="shared" si="0"/>
        <v>Success Failure</v>
      </c>
      <c r="C15" t="str">
        <f t="shared" si="1"/>
        <v> 8.2 (1,316)</v>
      </c>
      <c r="D15">
        <f t="shared" si="2"/>
        <v>0</v>
      </c>
      <c r="E15" t="str">
        <f t="shared" si="3"/>
        <v>0</v>
      </c>
    </row>
    <row r="16" spans="1:5" x14ac:dyDescent="0.25">
      <c r="A16" t="s">
        <v>169</v>
      </c>
      <c r="B16" t="str">
        <f t="shared" si="0"/>
        <v> 8.2 (1,316)</v>
      </c>
      <c r="C16">
        <f t="shared" si="1"/>
        <v>0</v>
      </c>
      <c r="D16" t="str">
        <f t="shared" si="2"/>
        <v> Rate</v>
      </c>
      <c r="E16" t="str">
        <f t="shared" si="3"/>
        <v> Rat</v>
      </c>
    </row>
    <row r="17" spans="1:5" x14ac:dyDescent="0.25">
      <c r="A17" t="s">
        <v>171</v>
      </c>
      <c r="B17">
        <f t="shared" si="0"/>
        <v>0</v>
      </c>
      <c r="C17" t="str">
        <f t="shared" si="1"/>
        <v> Rate</v>
      </c>
      <c r="D17" t="str">
        <f t="shared" si="2"/>
        <v>The guys struggle to find funding for Pied Piper's video chat app to keep up with their rapidly growing user base. Erlich faces resistance from Big Head's father. Jack steps on Gavin's toes at Hooli. Richard gets sage advice.</v>
      </c>
      <c r="E17" t="str">
        <f t="shared" si="3"/>
        <v xml:space="preserve">The </v>
      </c>
    </row>
    <row r="18" spans="1:5" x14ac:dyDescent="0.25">
      <c r="B18" t="str">
        <f t="shared" si="0"/>
        <v> Rate</v>
      </c>
      <c r="C18" t="str">
        <f t="shared" si="1"/>
        <v>The guys struggle to find funding for Pied Piper's video chat app to keep up with their rapidly growing user base. Erlich faces resistance from Big Head's father. Jack steps on Gavin's toes at Hooli. Richard gets sage advice.</v>
      </c>
      <c r="D18">
        <f t="shared" si="2"/>
        <v>0</v>
      </c>
      <c r="E18" t="str">
        <f t="shared" si="3"/>
        <v>0</v>
      </c>
    </row>
    <row r="19" spans="1:5" x14ac:dyDescent="0.25">
      <c r="A19" t="s">
        <v>9</v>
      </c>
      <c r="B19" t="str">
        <f t="shared" si="0"/>
        <v>The guys struggle to find funding for Pied Piper's video chat app to keep up with their rapidly growing user base. Erlich faces resistance from Big Head's father. Jack steps on Gavin's toes at Hooli. Richard gets sage advice.</v>
      </c>
      <c r="C19">
        <f t="shared" si="1"/>
        <v>0</v>
      </c>
      <c r="D19">
        <f t="shared" si="2"/>
        <v>0</v>
      </c>
      <c r="E19" t="str">
        <f t="shared" si="3"/>
        <v>0</v>
      </c>
    </row>
    <row r="20" spans="1:5" x14ac:dyDescent="0.25">
      <c r="A20" t="s">
        <v>172</v>
      </c>
      <c r="B20">
        <f t="shared" si="0"/>
        <v>0</v>
      </c>
      <c r="C20">
        <f t="shared" si="1"/>
        <v>0</v>
      </c>
      <c r="D20" t="str">
        <f t="shared" si="2"/>
        <v>Terms of Service</v>
      </c>
      <c r="E20" t="str">
        <f t="shared" si="3"/>
        <v>Term</v>
      </c>
    </row>
    <row r="21" spans="1:5" x14ac:dyDescent="0.25">
      <c r="B21">
        <f t="shared" si="0"/>
        <v>0</v>
      </c>
      <c r="C21" t="str">
        <f t="shared" si="1"/>
        <v>Terms of Service</v>
      </c>
      <c r="D21" t="str">
        <f t="shared" si="2"/>
        <v>S4, Ep2</v>
      </c>
      <c r="E21" t="str">
        <f t="shared" si="3"/>
        <v xml:space="preserve">S4, </v>
      </c>
    </row>
    <row r="22" spans="1:5" x14ac:dyDescent="0.25">
      <c r="B22" t="str">
        <f t="shared" si="0"/>
        <v>Terms of Service</v>
      </c>
      <c r="C22" t="str">
        <f t="shared" si="1"/>
        <v>S4, Ep2</v>
      </c>
      <c r="D22" t="str">
        <f t="shared" si="2"/>
        <v>30 Apr. 2017</v>
      </c>
      <c r="E22" t="str">
        <f t="shared" si="3"/>
        <v>30 A</v>
      </c>
    </row>
    <row r="23" spans="1:5" x14ac:dyDescent="0.25">
      <c r="A23" t="s">
        <v>173</v>
      </c>
      <c r="B23" t="str">
        <f t="shared" si="0"/>
        <v>S4, Ep2</v>
      </c>
      <c r="C23" t="str">
        <f t="shared" si="1"/>
        <v>30 Apr. 2017</v>
      </c>
      <c r="D23" t="str">
        <f t="shared" si="2"/>
        <v>Terms of Service</v>
      </c>
      <c r="E23" t="str">
        <f t="shared" si="3"/>
        <v>Term</v>
      </c>
    </row>
    <row r="24" spans="1:5" x14ac:dyDescent="0.25">
      <c r="A24" t="s">
        <v>72</v>
      </c>
      <c r="B24" t="str">
        <f t="shared" si="0"/>
        <v>30 Apr. 2017</v>
      </c>
      <c r="C24" t="str">
        <f t="shared" si="1"/>
        <v>Terms of Service</v>
      </c>
      <c r="D24" t="str">
        <f t="shared" si="2"/>
        <v> 8.6 (1,273)</v>
      </c>
      <c r="E24" t="str">
        <f t="shared" si="3"/>
        <v> 8.6</v>
      </c>
    </row>
    <row r="25" spans="1:5" x14ac:dyDescent="0.25">
      <c r="A25" t="s">
        <v>174</v>
      </c>
      <c r="B25" t="str">
        <f t="shared" si="0"/>
        <v>Terms of Service</v>
      </c>
      <c r="C25" t="str">
        <f t="shared" si="1"/>
        <v> 8.6 (1,273)</v>
      </c>
      <c r="D25">
        <f t="shared" si="2"/>
        <v>0</v>
      </c>
      <c r="E25" t="str">
        <f t="shared" si="3"/>
        <v>0</v>
      </c>
    </row>
    <row r="26" spans="1:5" x14ac:dyDescent="0.25">
      <c r="A26" t="s">
        <v>173</v>
      </c>
      <c r="B26" t="str">
        <f t="shared" si="0"/>
        <v> 8.6 (1,273)</v>
      </c>
      <c r="C26">
        <f t="shared" si="1"/>
        <v>0</v>
      </c>
      <c r="D26" t="str">
        <f t="shared" si="2"/>
        <v> Rate</v>
      </c>
      <c r="E26" t="str">
        <f t="shared" si="3"/>
        <v> Rat</v>
      </c>
    </row>
    <row r="27" spans="1:5" x14ac:dyDescent="0.25">
      <c r="A27" t="s">
        <v>175</v>
      </c>
      <c r="B27">
        <f t="shared" si="0"/>
        <v>0</v>
      </c>
      <c r="C27" t="str">
        <f t="shared" si="1"/>
        <v> Rate</v>
      </c>
      <c r="D27" t="str">
        <f t="shared" si="2"/>
        <v>Richard butts heads with Dinesh; Erlich makes a play to be involved in Jian-Yang's new app; Jared sets ground rules in his friendship with Richard; Gavin's paranoia over Jack's enthusiasm causes him to make a rash decision.</v>
      </c>
      <c r="E27" t="str">
        <f t="shared" si="3"/>
        <v>Rich</v>
      </c>
    </row>
    <row r="28" spans="1:5" x14ac:dyDescent="0.25">
      <c r="B28" t="str">
        <f t="shared" si="0"/>
        <v> Rate</v>
      </c>
      <c r="C28" t="str">
        <f t="shared" si="1"/>
        <v>Richard butts heads with Dinesh; Erlich makes a play to be involved in Jian-Yang's new app; Jared sets ground rules in his friendship with Richard; Gavin's paranoia over Jack's enthusiasm causes him to make a rash decision.</v>
      </c>
      <c r="D28">
        <f t="shared" si="2"/>
        <v>0</v>
      </c>
      <c r="E28" t="str">
        <f t="shared" si="3"/>
        <v>0</v>
      </c>
    </row>
    <row r="29" spans="1:5" x14ac:dyDescent="0.25">
      <c r="A29" t="s">
        <v>9</v>
      </c>
      <c r="B29" t="str">
        <f t="shared" si="0"/>
        <v>Richard butts heads with Dinesh; Erlich makes a play to be involved in Jian-Yang's new app; Jared sets ground rules in his friendship with Richard; Gavin's paranoia over Jack's enthusiasm causes him to make a rash decision.</v>
      </c>
      <c r="C29">
        <f t="shared" si="1"/>
        <v>0</v>
      </c>
      <c r="D29">
        <f t="shared" si="2"/>
        <v>0</v>
      </c>
      <c r="E29" t="str">
        <f t="shared" si="3"/>
        <v>0</v>
      </c>
    </row>
    <row r="30" spans="1:5" x14ac:dyDescent="0.25">
      <c r="A30" t="s">
        <v>176</v>
      </c>
      <c r="B30">
        <f t="shared" si="0"/>
        <v>0</v>
      </c>
      <c r="C30">
        <f t="shared" si="1"/>
        <v>0</v>
      </c>
      <c r="D30" t="str">
        <f t="shared" si="2"/>
        <v>Intellectual Property</v>
      </c>
      <c r="E30" t="str">
        <f t="shared" si="3"/>
        <v>Inte</v>
      </c>
    </row>
    <row r="31" spans="1:5" x14ac:dyDescent="0.25">
      <c r="B31">
        <f t="shared" si="0"/>
        <v>0</v>
      </c>
      <c r="C31" t="str">
        <f t="shared" si="1"/>
        <v>Intellectual Property</v>
      </c>
      <c r="D31" t="str">
        <f t="shared" si="2"/>
        <v>S4, Ep3</v>
      </c>
      <c r="E31" t="str">
        <f t="shared" si="3"/>
        <v xml:space="preserve">S4, </v>
      </c>
    </row>
    <row r="32" spans="1:5" x14ac:dyDescent="0.25">
      <c r="B32" t="str">
        <f t="shared" si="0"/>
        <v>Intellectual Property</v>
      </c>
      <c r="C32" t="str">
        <f t="shared" si="1"/>
        <v>S4, Ep3</v>
      </c>
      <c r="D32">
        <f t="shared" si="2"/>
        <v>42862</v>
      </c>
      <c r="E32" t="str">
        <f t="shared" si="3"/>
        <v>4286</v>
      </c>
    </row>
    <row r="33" spans="1:5" x14ac:dyDescent="0.25">
      <c r="A33" t="s">
        <v>177</v>
      </c>
      <c r="B33" t="str">
        <f t="shared" ref="B33:B64" si="4">A34</f>
        <v>S4, Ep3</v>
      </c>
      <c r="C33">
        <f t="shared" ref="C33:C64" si="5">A35</f>
        <v>42862</v>
      </c>
      <c r="D33" t="str">
        <f t="shared" ref="D33:D64" si="6">A36</f>
        <v>Intellectual Property</v>
      </c>
      <c r="E33" t="str">
        <f t="shared" ref="E33:E64" si="7">LEFT(D33,4)</f>
        <v>Inte</v>
      </c>
    </row>
    <row r="34" spans="1:5" x14ac:dyDescent="0.25">
      <c r="A34" t="s">
        <v>73</v>
      </c>
      <c r="B34">
        <f t="shared" si="4"/>
        <v>42862</v>
      </c>
      <c r="C34" t="str">
        <f t="shared" si="5"/>
        <v>Intellectual Property</v>
      </c>
      <c r="D34" t="str">
        <f t="shared" si="6"/>
        <v> 8.6 (1,184)</v>
      </c>
      <c r="E34" t="str">
        <f t="shared" si="7"/>
        <v> 8.6</v>
      </c>
    </row>
    <row r="35" spans="1:5" x14ac:dyDescent="0.25">
      <c r="A35" s="1">
        <v>42862</v>
      </c>
      <c r="B35" t="str">
        <f t="shared" si="4"/>
        <v>Intellectual Property</v>
      </c>
      <c r="C35" t="str">
        <f t="shared" si="5"/>
        <v> 8.6 (1,184)</v>
      </c>
      <c r="D35">
        <f t="shared" si="6"/>
        <v>0</v>
      </c>
      <c r="E35" t="str">
        <f t="shared" si="7"/>
        <v>0</v>
      </c>
    </row>
    <row r="36" spans="1:5" x14ac:dyDescent="0.25">
      <c r="A36" t="s">
        <v>177</v>
      </c>
      <c r="B36" t="str">
        <f t="shared" si="4"/>
        <v> 8.6 (1,184)</v>
      </c>
      <c r="C36">
        <f t="shared" si="5"/>
        <v>0</v>
      </c>
      <c r="D36" t="str">
        <f t="shared" si="6"/>
        <v> Rate</v>
      </c>
      <c r="E36" t="str">
        <f t="shared" si="7"/>
        <v> Rat</v>
      </c>
    </row>
    <row r="37" spans="1:5" x14ac:dyDescent="0.25">
      <c r="A37" t="s">
        <v>178</v>
      </c>
      <c r="B37">
        <f t="shared" si="4"/>
        <v>0</v>
      </c>
      <c r="C37" t="str">
        <f t="shared" si="5"/>
        <v> Rate</v>
      </c>
      <c r="D37" t="str">
        <f t="shared" si="6"/>
        <v>Dinesh gets back to the ground while Richard continues to explore his new project. Gavin tries to come out of the new problem he has gotten himself into and interestingly the chemistry between Richard and Monica takes a new turn.</v>
      </c>
      <c r="E37" t="str">
        <f t="shared" si="7"/>
        <v>Dine</v>
      </c>
    </row>
    <row r="38" spans="1:5" x14ac:dyDescent="0.25">
      <c r="B38" t="str">
        <f t="shared" si="4"/>
        <v> Rate</v>
      </c>
      <c r="C38" t="str">
        <f t="shared" si="5"/>
        <v>Dinesh gets back to the ground while Richard continues to explore his new project. Gavin tries to come out of the new problem he has gotten himself into and interestingly the chemistry between Richard and Monica takes a new turn.</v>
      </c>
      <c r="D38">
        <f t="shared" si="6"/>
        <v>0</v>
      </c>
      <c r="E38" t="str">
        <f t="shared" si="7"/>
        <v>0</v>
      </c>
    </row>
    <row r="39" spans="1:5" x14ac:dyDescent="0.25">
      <c r="A39" t="s">
        <v>9</v>
      </c>
      <c r="B39" t="str">
        <f t="shared" si="4"/>
        <v>Dinesh gets back to the ground while Richard continues to explore his new project. Gavin tries to come out of the new problem he has gotten himself into and interestingly the chemistry between Richard and Monica takes a new turn.</v>
      </c>
      <c r="C39">
        <f t="shared" si="5"/>
        <v>0</v>
      </c>
      <c r="D39">
        <f t="shared" si="6"/>
        <v>0</v>
      </c>
      <c r="E39" t="str">
        <f t="shared" si="7"/>
        <v>0</v>
      </c>
    </row>
    <row r="40" spans="1:5" x14ac:dyDescent="0.25">
      <c r="A40" t="s">
        <v>179</v>
      </c>
      <c r="B40">
        <f t="shared" si="4"/>
        <v>0</v>
      </c>
      <c r="C40">
        <f t="shared" si="5"/>
        <v>0</v>
      </c>
      <c r="D40" t="str">
        <f t="shared" si="6"/>
        <v>Teambuilding Exercise</v>
      </c>
      <c r="E40" t="str">
        <f t="shared" si="7"/>
        <v>Team</v>
      </c>
    </row>
    <row r="41" spans="1:5" x14ac:dyDescent="0.25">
      <c r="B41">
        <f t="shared" si="4"/>
        <v>0</v>
      </c>
      <c r="C41" t="str">
        <f t="shared" si="5"/>
        <v>Teambuilding Exercise</v>
      </c>
      <c r="D41" t="str">
        <f t="shared" si="6"/>
        <v>S4, Ep4</v>
      </c>
      <c r="E41" t="str">
        <f t="shared" si="7"/>
        <v xml:space="preserve">S4, </v>
      </c>
    </row>
    <row r="42" spans="1:5" x14ac:dyDescent="0.25">
      <c r="B42" t="str">
        <f t="shared" si="4"/>
        <v>Teambuilding Exercise</v>
      </c>
      <c r="C42" t="str">
        <f t="shared" si="5"/>
        <v>S4, Ep4</v>
      </c>
      <c r="D42">
        <f t="shared" si="6"/>
        <v>42869</v>
      </c>
      <c r="E42" t="str">
        <f t="shared" si="7"/>
        <v>4286</v>
      </c>
    </row>
    <row r="43" spans="1:5" x14ac:dyDescent="0.25">
      <c r="A43" t="s">
        <v>180</v>
      </c>
      <c r="B43" t="str">
        <f t="shared" si="4"/>
        <v>S4, Ep4</v>
      </c>
      <c r="C43">
        <f t="shared" si="5"/>
        <v>42869</v>
      </c>
      <c r="D43" t="str">
        <f t="shared" si="6"/>
        <v>Teambuilding Exercise</v>
      </c>
      <c r="E43" t="str">
        <f t="shared" si="7"/>
        <v>Team</v>
      </c>
    </row>
    <row r="44" spans="1:5" x14ac:dyDescent="0.25">
      <c r="A44" t="s">
        <v>74</v>
      </c>
      <c r="B44">
        <f t="shared" si="4"/>
        <v>42869</v>
      </c>
      <c r="C44" t="str">
        <f t="shared" si="5"/>
        <v>Teambuilding Exercise</v>
      </c>
      <c r="D44" t="str">
        <f t="shared" si="6"/>
        <v> 8.1 (1,080)</v>
      </c>
      <c r="E44" t="str">
        <f t="shared" si="7"/>
        <v> 8.1</v>
      </c>
    </row>
    <row r="45" spans="1:5" x14ac:dyDescent="0.25">
      <c r="A45" s="1">
        <v>42869</v>
      </c>
      <c r="B45" t="str">
        <f t="shared" si="4"/>
        <v>Teambuilding Exercise</v>
      </c>
      <c r="C45" t="str">
        <f t="shared" si="5"/>
        <v> 8.1 (1,080)</v>
      </c>
      <c r="D45">
        <f t="shared" si="6"/>
        <v>0</v>
      </c>
      <c r="E45" t="str">
        <f t="shared" si="7"/>
        <v>0</v>
      </c>
    </row>
    <row r="46" spans="1:5" x14ac:dyDescent="0.25">
      <c r="A46" t="s">
        <v>180</v>
      </c>
      <c r="B46" t="str">
        <f t="shared" si="4"/>
        <v> 8.1 (1,080)</v>
      </c>
      <c r="C46">
        <f t="shared" si="5"/>
        <v>0</v>
      </c>
      <c r="D46" t="str">
        <f t="shared" si="6"/>
        <v> Rate</v>
      </c>
      <c r="E46" t="str">
        <f t="shared" si="7"/>
        <v> Rat</v>
      </c>
    </row>
    <row r="47" spans="1:5" x14ac:dyDescent="0.25">
      <c r="A47" t="s">
        <v>181</v>
      </c>
      <c r="B47">
        <f t="shared" si="4"/>
        <v>0</v>
      </c>
      <c r="C47" t="str">
        <f t="shared" si="5"/>
        <v> Rate</v>
      </c>
      <c r="D47" t="str">
        <f t="shared" si="6"/>
        <v>Sea food demo is being prepared. Big head professorship is proving beneficial to his students. And finally we get a glimpse of the insides of Gavin Belson mansion.</v>
      </c>
      <c r="E47" t="str">
        <f t="shared" si="7"/>
        <v xml:space="preserve">Sea </v>
      </c>
    </row>
    <row r="48" spans="1:5" x14ac:dyDescent="0.25">
      <c r="B48" t="str">
        <f t="shared" si="4"/>
        <v> Rate</v>
      </c>
      <c r="C48" t="str">
        <f t="shared" si="5"/>
        <v>Sea food demo is being prepared. Big head professorship is proving beneficial to his students. And finally we get a glimpse of the insides of Gavin Belson mansion.</v>
      </c>
      <c r="D48">
        <f t="shared" si="6"/>
        <v>0</v>
      </c>
      <c r="E48" t="str">
        <f t="shared" si="7"/>
        <v>0</v>
      </c>
    </row>
    <row r="49" spans="1:5" x14ac:dyDescent="0.25">
      <c r="A49" t="s">
        <v>9</v>
      </c>
      <c r="B49" t="str">
        <f t="shared" si="4"/>
        <v>Sea food demo is being prepared. Big head professorship is proving beneficial to his students. And finally we get a glimpse of the insides of Gavin Belson mansion.</v>
      </c>
      <c r="C49">
        <f t="shared" si="5"/>
        <v>0</v>
      </c>
      <c r="D49">
        <f t="shared" si="6"/>
        <v>0</v>
      </c>
      <c r="E49" t="str">
        <f t="shared" si="7"/>
        <v>0</v>
      </c>
    </row>
    <row r="50" spans="1:5" x14ac:dyDescent="0.25">
      <c r="A50" t="s">
        <v>182</v>
      </c>
      <c r="B50">
        <f t="shared" si="4"/>
        <v>0</v>
      </c>
      <c r="C50">
        <f t="shared" si="5"/>
        <v>0</v>
      </c>
      <c r="D50" t="str">
        <f t="shared" si="6"/>
        <v>The Blood Boy</v>
      </c>
      <c r="E50" t="str">
        <f t="shared" si="7"/>
        <v xml:space="preserve">The </v>
      </c>
    </row>
    <row r="51" spans="1:5" x14ac:dyDescent="0.25">
      <c r="B51">
        <f t="shared" si="4"/>
        <v>0</v>
      </c>
      <c r="C51" t="str">
        <f t="shared" si="5"/>
        <v>The Blood Boy</v>
      </c>
      <c r="D51" t="str">
        <f t="shared" si="6"/>
        <v>S4, Ep5</v>
      </c>
      <c r="E51" t="str">
        <f t="shared" si="7"/>
        <v xml:space="preserve">S4, </v>
      </c>
    </row>
    <row r="52" spans="1:5" x14ac:dyDescent="0.25">
      <c r="B52" t="str">
        <f t="shared" si="4"/>
        <v>The Blood Boy</v>
      </c>
      <c r="C52" t="str">
        <f t="shared" si="5"/>
        <v>S4, Ep5</v>
      </c>
      <c r="D52">
        <f t="shared" si="6"/>
        <v>42876</v>
      </c>
      <c r="E52" t="str">
        <f t="shared" si="7"/>
        <v>4287</v>
      </c>
    </row>
    <row r="53" spans="1:5" x14ac:dyDescent="0.25">
      <c r="A53" t="s">
        <v>183</v>
      </c>
      <c r="B53" t="str">
        <f t="shared" si="4"/>
        <v>S4, Ep5</v>
      </c>
      <c r="C53">
        <f t="shared" si="5"/>
        <v>42876</v>
      </c>
      <c r="D53" t="str">
        <f t="shared" si="6"/>
        <v>The Blood Boy</v>
      </c>
      <c r="E53" t="str">
        <f t="shared" si="7"/>
        <v xml:space="preserve">The </v>
      </c>
    </row>
    <row r="54" spans="1:5" x14ac:dyDescent="0.25">
      <c r="A54" t="s">
        <v>75</v>
      </c>
      <c r="B54">
        <f t="shared" si="4"/>
        <v>42876</v>
      </c>
      <c r="C54" t="str">
        <f t="shared" si="5"/>
        <v>The Blood Boy</v>
      </c>
      <c r="D54" t="str">
        <f t="shared" si="6"/>
        <v> 8.1 (1,077)</v>
      </c>
      <c r="E54" t="str">
        <f t="shared" si="7"/>
        <v> 8.1</v>
      </c>
    </row>
    <row r="55" spans="1:5" x14ac:dyDescent="0.25">
      <c r="A55" s="1">
        <v>42876</v>
      </c>
      <c r="B55" t="str">
        <f t="shared" si="4"/>
        <v>The Blood Boy</v>
      </c>
      <c r="C55" t="str">
        <f t="shared" si="5"/>
        <v> 8.1 (1,077)</v>
      </c>
      <c r="D55">
        <f t="shared" si="6"/>
        <v>0</v>
      </c>
      <c r="E55" t="str">
        <f t="shared" si="7"/>
        <v>0</v>
      </c>
    </row>
    <row r="56" spans="1:5" x14ac:dyDescent="0.25">
      <c r="A56" t="s">
        <v>183</v>
      </c>
      <c r="B56" t="str">
        <f t="shared" si="4"/>
        <v> 8.1 (1,077)</v>
      </c>
      <c r="C56">
        <f t="shared" si="5"/>
        <v>0</v>
      </c>
      <c r="D56" t="str">
        <f t="shared" si="6"/>
        <v> Rate</v>
      </c>
      <c r="E56" t="str">
        <f t="shared" si="7"/>
        <v> Rat</v>
      </c>
    </row>
    <row r="57" spans="1:5" x14ac:dyDescent="0.25">
      <c r="A57" t="s">
        <v>184</v>
      </c>
      <c r="B57">
        <f t="shared" si="4"/>
        <v>0</v>
      </c>
      <c r="C57" t="str">
        <f t="shared" si="5"/>
        <v> Rate</v>
      </c>
      <c r="D57" t="str">
        <f t="shared" si="6"/>
        <v>Cracks in Richard's latest partnership become more apparent when he has to deal with an unexpected interloper; Dinesh scrambles to find a way out of his new relationship; Monica learns of surprising developments at Raviga.</v>
      </c>
      <c r="E57" t="str">
        <f t="shared" si="7"/>
        <v>Crac</v>
      </c>
    </row>
    <row r="58" spans="1:5" x14ac:dyDescent="0.25">
      <c r="B58" t="str">
        <f t="shared" si="4"/>
        <v> Rate</v>
      </c>
      <c r="C58" t="str">
        <f t="shared" si="5"/>
        <v>Cracks in Richard's latest partnership become more apparent when he has to deal with an unexpected interloper; Dinesh scrambles to find a way out of his new relationship; Monica learns of surprising developments at Raviga.</v>
      </c>
      <c r="D58">
        <f t="shared" si="6"/>
        <v>0</v>
      </c>
      <c r="E58" t="str">
        <f t="shared" si="7"/>
        <v>0</v>
      </c>
    </row>
    <row r="59" spans="1:5" x14ac:dyDescent="0.25">
      <c r="A59" t="s">
        <v>9</v>
      </c>
      <c r="B59" t="str">
        <f t="shared" si="4"/>
        <v>Cracks in Richard's latest partnership become more apparent when he has to deal with an unexpected interloper; Dinesh scrambles to find a way out of his new relationship; Monica learns of surprising developments at Raviga.</v>
      </c>
      <c r="C59">
        <f t="shared" si="5"/>
        <v>0</v>
      </c>
      <c r="D59" t="str">
        <f t="shared" si="6"/>
        <v>Customer Service</v>
      </c>
      <c r="E59" t="str">
        <f t="shared" si="7"/>
        <v>Cust</v>
      </c>
    </row>
    <row r="60" spans="1:5" x14ac:dyDescent="0.25">
      <c r="A60" t="s">
        <v>185</v>
      </c>
      <c r="B60">
        <f t="shared" si="4"/>
        <v>0</v>
      </c>
      <c r="C60" t="str">
        <f t="shared" si="5"/>
        <v>Customer Service</v>
      </c>
      <c r="D60" t="str">
        <f t="shared" si="6"/>
        <v>S4, Ep6</v>
      </c>
      <c r="E60" t="str">
        <f t="shared" si="7"/>
        <v xml:space="preserve">S4, </v>
      </c>
    </row>
    <row r="61" spans="1:5" x14ac:dyDescent="0.25">
      <c r="B61" t="str">
        <f t="shared" si="4"/>
        <v>Customer Service</v>
      </c>
      <c r="C61" t="str">
        <f t="shared" si="5"/>
        <v>S4, Ep6</v>
      </c>
      <c r="D61">
        <f t="shared" si="6"/>
        <v>42883</v>
      </c>
      <c r="E61" t="str">
        <f t="shared" si="7"/>
        <v>4288</v>
      </c>
    </row>
    <row r="62" spans="1:5" x14ac:dyDescent="0.25">
      <c r="A62" t="s">
        <v>186</v>
      </c>
      <c r="B62" t="str">
        <f t="shared" si="4"/>
        <v>S4, Ep6</v>
      </c>
      <c r="C62">
        <f t="shared" si="5"/>
        <v>42883</v>
      </c>
      <c r="D62" t="str">
        <f t="shared" si="6"/>
        <v>Customer Service</v>
      </c>
      <c r="E62" t="str">
        <f t="shared" si="7"/>
        <v>Cust</v>
      </c>
    </row>
    <row r="63" spans="1:5" x14ac:dyDescent="0.25">
      <c r="A63" t="s">
        <v>76</v>
      </c>
      <c r="B63">
        <f t="shared" si="4"/>
        <v>42883</v>
      </c>
      <c r="C63" t="str">
        <f t="shared" si="5"/>
        <v>Customer Service</v>
      </c>
      <c r="D63" t="str">
        <f t="shared" si="6"/>
        <v> 8.0 (1,049)</v>
      </c>
      <c r="E63" t="str">
        <f t="shared" si="7"/>
        <v> 8.0</v>
      </c>
    </row>
    <row r="64" spans="1:5" x14ac:dyDescent="0.25">
      <c r="A64" s="1">
        <v>42883</v>
      </c>
      <c r="B64" t="str">
        <f t="shared" si="4"/>
        <v>Customer Service</v>
      </c>
      <c r="C64" t="str">
        <f t="shared" si="5"/>
        <v> 8.0 (1,049)</v>
      </c>
      <c r="D64">
        <f t="shared" si="6"/>
        <v>0</v>
      </c>
      <c r="E64" t="str">
        <f t="shared" si="7"/>
        <v>0</v>
      </c>
    </row>
    <row r="65" spans="1:5" x14ac:dyDescent="0.25">
      <c r="A65" t="s">
        <v>186</v>
      </c>
      <c r="B65" t="str">
        <f t="shared" ref="B65:B96" si="8">A66</f>
        <v> 8.0 (1,049)</v>
      </c>
      <c r="C65">
        <f t="shared" ref="C65:C96" si="9">A67</f>
        <v>0</v>
      </c>
      <c r="D65" t="str">
        <f t="shared" ref="D65:D96" si="10">A68</f>
        <v> Rate</v>
      </c>
      <c r="E65" t="str">
        <f t="shared" ref="E65:E96" si="11">LEFT(D65,4)</f>
        <v> Rat</v>
      </c>
    </row>
    <row r="66" spans="1:5" x14ac:dyDescent="0.25">
      <c r="A66" t="s">
        <v>187</v>
      </c>
      <c r="B66">
        <f t="shared" si="8"/>
        <v>0</v>
      </c>
      <c r="C66" t="str">
        <f t="shared" si="9"/>
        <v> Rate</v>
      </c>
      <c r="D66" t="str">
        <f t="shared" si="10"/>
        <v>The guys struggle for funding to launch the latest iteration of Pied Piper. Erlich seeks to join the new VC firm formed by Laurie and Monica. Dinesh and Gilfoyle clash over the alpha build.</v>
      </c>
      <c r="E66" t="str">
        <f t="shared" si="11"/>
        <v xml:space="preserve">The </v>
      </c>
    </row>
    <row r="67" spans="1:5" x14ac:dyDescent="0.25">
      <c r="B67" t="str">
        <f t="shared" si="8"/>
        <v> Rate</v>
      </c>
      <c r="C67" t="str">
        <f t="shared" si="9"/>
        <v>The guys struggle for funding to launch the latest iteration of Pied Piper. Erlich seeks to join the new VC firm formed by Laurie and Monica. Dinesh and Gilfoyle clash over the alpha build.</v>
      </c>
      <c r="D67">
        <f t="shared" si="10"/>
        <v>0</v>
      </c>
      <c r="E67" t="str">
        <f t="shared" si="11"/>
        <v>0</v>
      </c>
    </row>
    <row r="68" spans="1:5" x14ac:dyDescent="0.25">
      <c r="A68" t="s">
        <v>9</v>
      </c>
      <c r="B68" t="str">
        <f t="shared" si="8"/>
        <v>The guys struggle for funding to launch the latest iteration of Pied Piper. Erlich seeks to join the new VC firm formed by Laurie and Monica. Dinesh and Gilfoyle clash over the alpha build.</v>
      </c>
      <c r="C68">
        <f t="shared" si="9"/>
        <v>0</v>
      </c>
      <c r="D68" t="str">
        <f t="shared" si="10"/>
        <v>The Patent Troll</v>
      </c>
      <c r="E68" t="str">
        <f t="shared" si="11"/>
        <v xml:space="preserve">The </v>
      </c>
    </row>
    <row r="69" spans="1:5" x14ac:dyDescent="0.25">
      <c r="A69" t="s">
        <v>188</v>
      </c>
      <c r="B69">
        <f t="shared" si="8"/>
        <v>0</v>
      </c>
      <c r="C69" t="str">
        <f t="shared" si="9"/>
        <v>The Patent Troll</v>
      </c>
      <c r="D69" t="str">
        <f t="shared" si="10"/>
        <v>S4, Ep7</v>
      </c>
      <c r="E69" t="str">
        <f t="shared" si="11"/>
        <v xml:space="preserve">S4, </v>
      </c>
    </row>
    <row r="70" spans="1:5" x14ac:dyDescent="0.25">
      <c r="B70" t="str">
        <f t="shared" si="8"/>
        <v>The Patent Troll</v>
      </c>
      <c r="C70" t="str">
        <f t="shared" si="9"/>
        <v>S4, Ep7</v>
      </c>
      <c r="D70" t="str">
        <f t="shared" si="10"/>
        <v>4 Jun. 2017</v>
      </c>
      <c r="E70" t="str">
        <f t="shared" si="11"/>
        <v>4 Ju</v>
      </c>
    </row>
    <row r="71" spans="1:5" x14ac:dyDescent="0.25">
      <c r="A71" t="s">
        <v>189</v>
      </c>
      <c r="B71" t="str">
        <f t="shared" si="8"/>
        <v>S4, Ep7</v>
      </c>
      <c r="C71" t="str">
        <f t="shared" si="9"/>
        <v>4 Jun. 2017</v>
      </c>
      <c r="D71" t="str">
        <f t="shared" si="10"/>
        <v>The Patent Troll</v>
      </c>
      <c r="E71" t="str">
        <f t="shared" si="11"/>
        <v xml:space="preserve">The </v>
      </c>
    </row>
    <row r="72" spans="1:5" x14ac:dyDescent="0.25">
      <c r="A72" t="s">
        <v>77</v>
      </c>
      <c r="B72" t="str">
        <f t="shared" si="8"/>
        <v>4 Jun. 2017</v>
      </c>
      <c r="C72" t="str">
        <f t="shared" si="9"/>
        <v>The Patent Troll</v>
      </c>
      <c r="D72" t="str">
        <f t="shared" si="10"/>
        <v> 8.0 (1,013)</v>
      </c>
      <c r="E72" t="str">
        <f t="shared" si="11"/>
        <v> 8.0</v>
      </c>
    </row>
    <row r="73" spans="1:5" x14ac:dyDescent="0.25">
      <c r="A73" t="s">
        <v>190</v>
      </c>
      <c r="B73" t="str">
        <f t="shared" si="8"/>
        <v>The Patent Troll</v>
      </c>
      <c r="C73" t="str">
        <f t="shared" si="9"/>
        <v> 8.0 (1,013)</v>
      </c>
      <c r="D73">
        <f t="shared" si="10"/>
        <v>0</v>
      </c>
      <c r="E73" t="str">
        <f t="shared" si="11"/>
        <v>0</v>
      </c>
    </row>
    <row r="74" spans="1:5" x14ac:dyDescent="0.25">
      <c r="A74" t="s">
        <v>189</v>
      </c>
      <c r="B74" t="str">
        <f t="shared" si="8"/>
        <v> 8.0 (1,013)</v>
      </c>
      <c r="C74">
        <f t="shared" si="9"/>
        <v>0</v>
      </c>
      <c r="D74" t="str">
        <f t="shared" si="10"/>
        <v> Rate</v>
      </c>
      <c r="E74" t="str">
        <f t="shared" si="11"/>
        <v> Rat</v>
      </c>
    </row>
    <row r="75" spans="1:5" x14ac:dyDescent="0.25">
      <c r="A75" t="s">
        <v>191</v>
      </c>
      <c r="B75">
        <f t="shared" si="8"/>
        <v>0</v>
      </c>
      <c r="C75" t="str">
        <f t="shared" si="9"/>
        <v> Rate</v>
      </c>
      <c r="D75" t="str">
        <f t="shared" si="10"/>
        <v>Richard takes on a patent troll; Gilfoyle battles a smart fridge; Jared embraces multiple identities; Erlich tries to spend time with a new crowd.</v>
      </c>
      <c r="E75" t="str">
        <f t="shared" si="11"/>
        <v>Rich</v>
      </c>
    </row>
    <row r="76" spans="1:5" x14ac:dyDescent="0.25">
      <c r="B76" t="str">
        <f t="shared" si="8"/>
        <v> Rate</v>
      </c>
      <c r="C76" t="str">
        <f t="shared" si="9"/>
        <v>Richard takes on a patent troll; Gilfoyle battles a smart fridge; Jared embraces multiple identities; Erlich tries to spend time with a new crowd.</v>
      </c>
      <c r="D76">
        <f t="shared" si="10"/>
        <v>0</v>
      </c>
      <c r="E76" t="str">
        <f t="shared" si="11"/>
        <v>0</v>
      </c>
    </row>
    <row r="77" spans="1:5" x14ac:dyDescent="0.25">
      <c r="A77" t="s">
        <v>9</v>
      </c>
      <c r="B77" t="str">
        <f t="shared" si="8"/>
        <v>Richard takes on a patent troll; Gilfoyle battles a smart fridge; Jared embraces multiple identities; Erlich tries to spend time with a new crowd.</v>
      </c>
      <c r="C77">
        <f t="shared" si="9"/>
        <v>0</v>
      </c>
      <c r="D77" t="str">
        <f t="shared" si="10"/>
        <v>The Keenan Vortex</v>
      </c>
      <c r="E77" t="str">
        <f t="shared" si="11"/>
        <v xml:space="preserve">The </v>
      </c>
    </row>
    <row r="78" spans="1:5" x14ac:dyDescent="0.25">
      <c r="A78" t="s">
        <v>192</v>
      </c>
      <c r="B78">
        <f t="shared" si="8"/>
        <v>0</v>
      </c>
      <c r="C78" t="str">
        <f t="shared" si="9"/>
        <v>The Keenan Vortex</v>
      </c>
      <c r="D78" t="str">
        <f t="shared" si="10"/>
        <v>S4, Ep8</v>
      </c>
      <c r="E78" t="str">
        <f t="shared" si="11"/>
        <v xml:space="preserve">S4, </v>
      </c>
    </row>
    <row r="79" spans="1:5" x14ac:dyDescent="0.25">
      <c r="B79" t="str">
        <f t="shared" si="8"/>
        <v>The Keenan Vortex</v>
      </c>
      <c r="C79" t="str">
        <f t="shared" si="9"/>
        <v>S4, Ep8</v>
      </c>
      <c r="D79" t="str">
        <f t="shared" si="10"/>
        <v>11 Jun. 2017</v>
      </c>
      <c r="E79" t="str">
        <f t="shared" si="11"/>
        <v>11 J</v>
      </c>
    </row>
    <row r="80" spans="1:5" x14ac:dyDescent="0.25">
      <c r="A80" t="s">
        <v>193</v>
      </c>
      <c r="B80" t="str">
        <f t="shared" si="8"/>
        <v>S4, Ep8</v>
      </c>
      <c r="C80" t="str">
        <f t="shared" si="9"/>
        <v>11 Jun. 2017</v>
      </c>
      <c r="D80" t="str">
        <f t="shared" si="10"/>
        <v>The Keenan Vortex</v>
      </c>
      <c r="E80" t="str">
        <f t="shared" si="11"/>
        <v xml:space="preserve">The </v>
      </c>
    </row>
    <row r="81" spans="1:5" x14ac:dyDescent="0.25">
      <c r="A81" t="s">
        <v>78</v>
      </c>
      <c r="B81" t="str">
        <f t="shared" si="8"/>
        <v>11 Jun. 2017</v>
      </c>
      <c r="C81" t="str">
        <f t="shared" si="9"/>
        <v>The Keenan Vortex</v>
      </c>
      <c r="D81" t="str">
        <f t="shared" si="10"/>
        <v> 8.1 (1,008)</v>
      </c>
      <c r="E81" t="str">
        <f t="shared" si="11"/>
        <v> 8.1</v>
      </c>
    </row>
    <row r="82" spans="1:5" x14ac:dyDescent="0.25">
      <c r="A82" t="s">
        <v>194</v>
      </c>
      <c r="B82" t="str">
        <f t="shared" si="8"/>
        <v>The Keenan Vortex</v>
      </c>
      <c r="C82" t="str">
        <f t="shared" si="9"/>
        <v> 8.1 (1,008)</v>
      </c>
      <c r="D82">
        <f t="shared" si="10"/>
        <v>0</v>
      </c>
      <c r="E82" t="str">
        <f t="shared" si="11"/>
        <v>0</v>
      </c>
    </row>
    <row r="83" spans="1:5" x14ac:dyDescent="0.25">
      <c r="A83" t="s">
        <v>193</v>
      </c>
      <c r="B83" t="str">
        <f t="shared" si="8"/>
        <v> 8.1 (1,008)</v>
      </c>
      <c r="C83">
        <f t="shared" si="9"/>
        <v>0</v>
      </c>
      <c r="D83" t="str">
        <f t="shared" si="10"/>
        <v> Rate</v>
      </c>
      <c r="E83" t="str">
        <f t="shared" si="11"/>
        <v> Rat</v>
      </c>
    </row>
    <row r="84" spans="1:5" x14ac:dyDescent="0.25">
      <c r="A84" t="s">
        <v>195</v>
      </c>
      <c r="B84">
        <f t="shared" si="8"/>
        <v>0</v>
      </c>
      <c r="C84" t="str">
        <f t="shared" si="9"/>
        <v> Rate</v>
      </c>
      <c r="D84" t="str">
        <f t="shared" si="10"/>
        <v>Richard ponders a deal with the tech world's latest "it" boy; Jack faces setbacks.</v>
      </c>
      <c r="E84" t="str">
        <f t="shared" si="11"/>
        <v>Rich</v>
      </c>
    </row>
    <row r="85" spans="1:5" x14ac:dyDescent="0.25">
      <c r="B85" t="str">
        <f t="shared" si="8"/>
        <v> Rate</v>
      </c>
      <c r="C85" t="str">
        <f t="shared" si="9"/>
        <v>Richard ponders a deal with the tech world's latest "it" boy; Jack faces setbacks.</v>
      </c>
      <c r="D85">
        <f t="shared" si="10"/>
        <v>0</v>
      </c>
      <c r="E85" t="str">
        <f t="shared" si="11"/>
        <v>0</v>
      </c>
    </row>
    <row r="86" spans="1:5" x14ac:dyDescent="0.25">
      <c r="A86" t="s">
        <v>9</v>
      </c>
      <c r="B86" t="str">
        <f t="shared" si="8"/>
        <v>Richard ponders a deal with the tech world's latest "it" boy; Jack faces setbacks.</v>
      </c>
      <c r="C86">
        <f t="shared" si="9"/>
        <v>0</v>
      </c>
      <c r="D86" t="str">
        <f t="shared" si="10"/>
        <v>Hooli-Con</v>
      </c>
      <c r="E86" t="str">
        <f t="shared" si="11"/>
        <v>Hool</v>
      </c>
    </row>
    <row r="87" spans="1:5" x14ac:dyDescent="0.25">
      <c r="A87" t="s">
        <v>196</v>
      </c>
      <c r="B87">
        <f t="shared" si="8"/>
        <v>0</v>
      </c>
      <c r="C87" t="str">
        <f t="shared" si="9"/>
        <v>Hooli-Con</v>
      </c>
      <c r="D87" t="str">
        <f t="shared" si="10"/>
        <v>S4, Ep9</v>
      </c>
      <c r="E87" t="str">
        <f t="shared" si="11"/>
        <v xml:space="preserve">S4, </v>
      </c>
    </row>
    <row r="88" spans="1:5" x14ac:dyDescent="0.25">
      <c r="B88" t="str">
        <f t="shared" si="8"/>
        <v>Hooli-Con</v>
      </c>
      <c r="C88" t="str">
        <f t="shared" si="9"/>
        <v>S4, Ep9</v>
      </c>
      <c r="D88" t="str">
        <f t="shared" si="10"/>
        <v>18 Jun. 2017</v>
      </c>
      <c r="E88" t="str">
        <f t="shared" si="11"/>
        <v>18 J</v>
      </c>
    </row>
    <row r="89" spans="1:5" x14ac:dyDescent="0.25">
      <c r="A89" t="s">
        <v>197</v>
      </c>
      <c r="B89" t="str">
        <f t="shared" si="8"/>
        <v>S4, Ep9</v>
      </c>
      <c r="C89" t="str">
        <f t="shared" si="9"/>
        <v>18 Jun. 2017</v>
      </c>
      <c r="D89" t="str">
        <f t="shared" si="10"/>
        <v>Hooli-Con</v>
      </c>
      <c r="E89" t="str">
        <f t="shared" si="11"/>
        <v>Hool</v>
      </c>
    </row>
    <row r="90" spans="1:5" x14ac:dyDescent="0.25">
      <c r="A90" t="s">
        <v>79</v>
      </c>
      <c r="B90" t="str">
        <f t="shared" si="8"/>
        <v>18 Jun. 2017</v>
      </c>
      <c r="C90" t="str">
        <f t="shared" si="9"/>
        <v>Hooli-Con</v>
      </c>
      <c r="D90" t="str">
        <f t="shared" si="10"/>
        <v> 8.5 (1,063)</v>
      </c>
      <c r="E90" t="str">
        <f t="shared" si="11"/>
        <v> 8.5</v>
      </c>
    </row>
    <row r="91" spans="1:5" x14ac:dyDescent="0.25">
      <c r="A91" t="s">
        <v>198</v>
      </c>
      <c r="B91" t="str">
        <f t="shared" si="8"/>
        <v>Hooli-Con</v>
      </c>
      <c r="C91" t="str">
        <f t="shared" si="9"/>
        <v> 8.5 (1,063)</v>
      </c>
      <c r="D91">
        <f t="shared" si="10"/>
        <v>0</v>
      </c>
      <c r="E91" t="str">
        <f t="shared" si="11"/>
        <v>0</v>
      </c>
    </row>
    <row r="92" spans="1:5" x14ac:dyDescent="0.25">
      <c r="A92" t="s">
        <v>197</v>
      </c>
      <c r="B92" t="str">
        <f t="shared" si="8"/>
        <v> 8.5 (1,063)</v>
      </c>
      <c r="C92">
        <f t="shared" si="9"/>
        <v>0</v>
      </c>
      <c r="D92" t="str">
        <f t="shared" si="10"/>
        <v> Rate</v>
      </c>
      <c r="E92" t="str">
        <f t="shared" si="11"/>
        <v> Rat</v>
      </c>
    </row>
    <row r="93" spans="1:5" x14ac:dyDescent="0.25">
      <c r="A93" t="s">
        <v>199</v>
      </c>
      <c r="B93">
        <f t="shared" si="8"/>
        <v>0</v>
      </c>
      <c r="C93" t="str">
        <f t="shared" si="9"/>
        <v> Rate</v>
      </c>
      <c r="D93" t="str">
        <f t="shared" si="10"/>
        <v>The Pied Piper guys try to pull off a stealth plan at Hooli-Con.</v>
      </c>
      <c r="E93" t="str">
        <f t="shared" si="11"/>
        <v xml:space="preserve">The </v>
      </c>
    </row>
    <row r="94" spans="1:5" x14ac:dyDescent="0.25">
      <c r="B94" t="str">
        <f t="shared" si="8"/>
        <v> Rate</v>
      </c>
      <c r="C94" t="str">
        <f t="shared" si="9"/>
        <v>The Pied Piper guys try to pull off a stealth plan at Hooli-Con.</v>
      </c>
      <c r="D94">
        <f t="shared" si="10"/>
        <v>0</v>
      </c>
      <c r="E94" t="str">
        <f t="shared" si="11"/>
        <v>0</v>
      </c>
    </row>
    <row r="95" spans="1:5" x14ac:dyDescent="0.25">
      <c r="A95" t="s">
        <v>9</v>
      </c>
      <c r="B95" t="str">
        <f t="shared" si="8"/>
        <v>The Pied Piper guys try to pull off a stealth plan at Hooli-Con.</v>
      </c>
      <c r="C95">
        <f t="shared" si="9"/>
        <v>0</v>
      </c>
      <c r="D95" t="str">
        <f t="shared" si="10"/>
        <v>Server Error</v>
      </c>
      <c r="E95" t="str">
        <f t="shared" si="11"/>
        <v>Serv</v>
      </c>
    </row>
    <row r="96" spans="1:5" x14ac:dyDescent="0.25">
      <c r="A96" t="s">
        <v>200</v>
      </c>
      <c r="B96">
        <f t="shared" si="8"/>
        <v>0</v>
      </c>
      <c r="C96" t="str">
        <f t="shared" si="9"/>
        <v>Server Error</v>
      </c>
      <c r="D96" t="str">
        <f t="shared" si="10"/>
        <v>S4, Ep10</v>
      </c>
      <c r="E96" t="str">
        <f t="shared" si="11"/>
        <v xml:space="preserve">S4, </v>
      </c>
    </row>
    <row r="97" spans="1:5" x14ac:dyDescent="0.25">
      <c r="B97" t="str">
        <f t="shared" ref="B97:B128" si="12">A98</f>
        <v>Server Error</v>
      </c>
      <c r="C97" t="str">
        <f t="shared" ref="C97:C128" si="13">A99</f>
        <v>S4, Ep10</v>
      </c>
      <c r="D97" t="str">
        <f t="shared" ref="D97:D128" si="14">A100</f>
        <v>25 Jun. 2017</v>
      </c>
      <c r="E97" t="str">
        <f t="shared" ref="E97:E128" si="15">LEFT(D97,4)</f>
        <v>25 J</v>
      </c>
    </row>
    <row r="98" spans="1:5" x14ac:dyDescent="0.25">
      <c r="A98" t="s">
        <v>201</v>
      </c>
      <c r="B98" t="str">
        <f t="shared" si="12"/>
        <v>S4, Ep10</v>
      </c>
      <c r="C98" t="str">
        <f t="shared" si="13"/>
        <v>25 Jun. 2017</v>
      </c>
      <c r="D98" t="str">
        <f t="shared" si="14"/>
        <v>Server Error</v>
      </c>
      <c r="E98" t="str">
        <f t="shared" si="15"/>
        <v>Serv</v>
      </c>
    </row>
    <row r="99" spans="1:5" x14ac:dyDescent="0.25">
      <c r="A99" t="s">
        <v>80</v>
      </c>
      <c r="B99" t="str">
        <f t="shared" si="12"/>
        <v>25 Jun. 2017</v>
      </c>
      <c r="C99" t="str">
        <f t="shared" si="13"/>
        <v>Server Error</v>
      </c>
      <c r="D99" t="str">
        <f t="shared" si="14"/>
        <v> 8.5 (1,170)</v>
      </c>
      <c r="E99" t="str">
        <f t="shared" si="15"/>
        <v> 8.5</v>
      </c>
    </row>
    <row r="100" spans="1:5" x14ac:dyDescent="0.25">
      <c r="A100" t="s">
        <v>202</v>
      </c>
      <c r="B100" t="str">
        <f t="shared" si="12"/>
        <v>Server Error</v>
      </c>
      <c r="C100" t="str">
        <f t="shared" si="13"/>
        <v> 8.5 (1,170)</v>
      </c>
      <c r="D100">
        <f t="shared" si="14"/>
        <v>0</v>
      </c>
      <c r="E100" t="str">
        <f t="shared" si="15"/>
        <v>0</v>
      </c>
    </row>
    <row r="101" spans="1:5" x14ac:dyDescent="0.25">
      <c r="A101" t="s">
        <v>201</v>
      </c>
      <c r="B101" t="str">
        <f t="shared" si="12"/>
        <v> 8.5 (1,170)</v>
      </c>
      <c r="C101">
        <f t="shared" si="13"/>
        <v>0</v>
      </c>
      <c r="D101" t="str">
        <f t="shared" si="14"/>
        <v> Rate</v>
      </c>
      <c r="E101" t="str">
        <f t="shared" si="15"/>
        <v> Rat</v>
      </c>
    </row>
    <row r="102" spans="1:5" x14ac:dyDescent="0.25">
      <c r="A102" t="s">
        <v>203</v>
      </c>
      <c r="B102">
        <f t="shared" si="12"/>
        <v>0</v>
      </c>
      <c r="C102" t="str">
        <f t="shared" si="13"/>
        <v> Rate</v>
      </c>
      <c r="D102" t="str">
        <f t="shared" si="14"/>
        <v>Richard finds himself in a web of lies; Jared plans his exit; Jack bets big; Gavin plots a comeback.</v>
      </c>
      <c r="E102" t="str">
        <f t="shared" si="15"/>
        <v>Rich</v>
      </c>
    </row>
    <row r="103" spans="1:5" x14ac:dyDescent="0.25">
      <c r="B103" t="str">
        <f t="shared" si="12"/>
        <v> Rate</v>
      </c>
      <c r="C103" t="str">
        <f t="shared" si="13"/>
        <v>Richard finds himself in a web of lies; Jared plans his exit; Jack bets big; Gavin plots a comeback.</v>
      </c>
      <c r="D103">
        <f t="shared" si="14"/>
        <v>0</v>
      </c>
      <c r="E103" t="str">
        <f t="shared" si="15"/>
        <v>0</v>
      </c>
    </row>
    <row r="104" spans="1:5" x14ac:dyDescent="0.25">
      <c r="A104" t="s">
        <v>9</v>
      </c>
      <c r="B104" t="str">
        <f t="shared" si="12"/>
        <v>Richard finds himself in a web of lies; Jared plans his exit; Jack bets big; Gavin plots a comeback.</v>
      </c>
      <c r="C104">
        <f t="shared" si="13"/>
        <v>0</v>
      </c>
      <c r="D104">
        <f t="shared" si="14"/>
        <v>0</v>
      </c>
      <c r="E104" t="str">
        <f t="shared" si="15"/>
        <v>0</v>
      </c>
    </row>
    <row r="105" spans="1:5" x14ac:dyDescent="0.25">
      <c r="A105" t="s">
        <v>204</v>
      </c>
      <c r="B105">
        <f t="shared" si="12"/>
        <v>0</v>
      </c>
      <c r="C105">
        <f t="shared" si="13"/>
        <v>0</v>
      </c>
      <c r="D105" t="str">
        <f t="shared" si="14"/>
        <v>« Season 3 |  Season 4  | Season 5  »</v>
      </c>
      <c r="E105" t="str">
        <f t="shared" si="15"/>
        <v>« Se</v>
      </c>
    </row>
    <row r="106" spans="1:5" x14ac:dyDescent="0.25">
      <c r="B106">
        <f t="shared" si="12"/>
        <v>0</v>
      </c>
      <c r="C106" t="str">
        <f t="shared" si="13"/>
        <v>« Season 3 |  Season 4  | Season 5  »</v>
      </c>
      <c r="D106" t="str">
        <f t="shared" si="14"/>
        <v>See also</v>
      </c>
      <c r="E106" t="str">
        <f t="shared" si="15"/>
        <v xml:space="preserve">See </v>
      </c>
    </row>
    <row r="107" spans="1:5" x14ac:dyDescent="0.25">
      <c r="B107" t="str">
        <f t="shared" si="12"/>
        <v>« Season 3 |  Season 4  | Season 5  »</v>
      </c>
      <c r="C107" t="str">
        <f t="shared" si="13"/>
        <v>See also</v>
      </c>
      <c r="D107" t="str">
        <f t="shared" si="14"/>
        <v>TV Schedule</v>
      </c>
      <c r="E107" t="str">
        <f t="shared" si="15"/>
        <v>TV S</v>
      </c>
    </row>
    <row r="108" spans="1:5" x14ac:dyDescent="0.25">
      <c r="A108" t="s">
        <v>81</v>
      </c>
      <c r="B108" t="str">
        <f t="shared" si="12"/>
        <v>See also</v>
      </c>
      <c r="C108" t="str">
        <f t="shared" si="13"/>
        <v>TV Schedule</v>
      </c>
      <c r="D108" t="str">
        <f t="shared" si="14"/>
        <v>Getting Started | Contributor Zone »</v>
      </c>
      <c r="E108" t="str">
        <f t="shared" si="15"/>
        <v>Gett</v>
      </c>
    </row>
    <row r="109" spans="1:5" x14ac:dyDescent="0.25">
      <c r="A109" t="s">
        <v>16</v>
      </c>
      <c r="B109" t="str">
        <f t="shared" si="12"/>
        <v>TV Schedule</v>
      </c>
      <c r="C109" t="str">
        <f t="shared" si="13"/>
        <v>Getting Started | Contributor Zone »</v>
      </c>
      <c r="D109" t="str">
        <f t="shared" si="14"/>
        <v>Contribute to This Page</v>
      </c>
      <c r="E109" t="str">
        <f t="shared" si="15"/>
        <v>Cont</v>
      </c>
    </row>
    <row r="110" spans="1:5" x14ac:dyDescent="0.25">
      <c r="A110" t="s">
        <v>17</v>
      </c>
      <c r="B110" t="str">
        <f t="shared" si="12"/>
        <v>Getting Started | Contributor Zone »</v>
      </c>
      <c r="C110" t="str">
        <f t="shared" si="13"/>
        <v>Contribute to This Page</v>
      </c>
      <c r="D110" t="str">
        <f t="shared" si="14"/>
        <v>Add episode</v>
      </c>
      <c r="E110" t="str">
        <f t="shared" si="15"/>
        <v xml:space="preserve">Add </v>
      </c>
    </row>
    <row r="111" spans="1:5" x14ac:dyDescent="0.25">
      <c r="A111" t="s">
        <v>18</v>
      </c>
      <c r="B111" t="str">
        <f t="shared" si="12"/>
        <v>Contribute to This Page</v>
      </c>
      <c r="C111" t="str">
        <f t="shared" si="13"/>
        <v>Add episode</v>
      </c>
      <c r="D111" t="str">
        <f t="shared" si="14"/>
        <v>Silicon Valley (TV Series)</v>
      </c>
      <c r="E111" t="str">
        <f t="shared" si="15"/>
        <v>Sili</v>
      </c>
    </row>
    <row r="112" spans="1:5" x14ac:dyDescent="0.25">
      <c r="A112" t="s">
        <v>19</v>
      </c>
      <c r="B112" t="str">
        <f t="shared" si="12"/>
        <v>Add episode</v>
      </c>
      <c r="C112" t="str">
        <f t="shared" si="13"/>
        <v>Silicon Valley (TV Series)</v>
      </c>
      <c r="D112">
        <f t="shared" si="14"/>
        <v>0</v>
      </c>
      <c r="E112" t="str">
        <f t="shared" si="15"/>
        <v>0</v>
      </c>
    </row>
    <row r="113" spans="1:5" x14ac:dyDescent="0.25">
      <c r="A113" t="s">
        <v>20</v>
      </c>
      <c r="B113" t="str">
        <f t="shared" si="12"/>
        <v>Silicon Valley (TV Series)</v>
      </c>
      <c r="C113">
        <f t="shared" si="13"/>
        <v>0</v>
      </c>
      <c r="D113" t="str">
        <f t="shared" si="14"/>
        <v>TV</v>
      </c>
      <c r="E113" t="str">
        <f t="shared" si="15"/>
        <v>TV</v>
      </c>
    </row>
    <row r="114" spans="1:5" x14ac:dyDescent="0.25">
      <c r="A114" t="s">
        <v>105</v>
      </c>
      <c r="B114">
        <f t="shared" si="12"/>
        <v>0</v>
      </c>
      <c r="C114" t="str">
        <f t="shared" si="13"/>
        <v>TV</v>
      </c>
      <c r="D114" t="str">
        <f t="shared" si="14"/>
        <v>Episode List</v>
      </c>
      <c r="E114" t="str">
        <f t="shared" si="15"/>
        <v>Epis</v>
      </c>
    </row>
    <row r="115" spans="1:5" x14ac:dyDescent="0.25">
      <c r="B115" t="str">
        <f t="shared" si="12"/>
        <v>TV</v>
      </c>
      <c r="C115" t="str">
        <f t="shared" si="13"/>
        <v>Episode List</v>
      </c>
      <c r="D115" t="str">
        <f t="shared" si="14"/>
        <v>TV Schedule</v>
      </c>
      <c r="E115" t="str">
        <f t="shared" si="15"/>
        <v>TV S</v>
      </c>
    </row>
    <row r="116" spans="1:5" x14ac:dyDescent="0.25">
      <c r="A116" t="s">
        <v>21</v>
      </c>
      <c r="B116" t="str">
        <f t="shared" si="12"/>
        <v>Episode List</v>
      </c>
      <c r="C116" t="str">
        <f t="shared" si="13"/>
        <v>TV Schedule</v>
      </c>
      <c r="D116">
        <f t="shared" si="14"/>
        <v>0</v>
      </c>
      <c r="E116" t="str">
        <f t="shared" si="15"/>
        <v>0</v>
      </c>
    </row>
    <row r="117" spans="1:5" x14ac:dyDescent="0.25">
      <c r="A117" s="1" t="s">
        <v>2</v>
      </c>
      <c r="B117" t="str">
        <f t="shared" si="12"/>
        <v>TV Schedule</v>
      </c>
      <c r="C117">
        <f t="shared" si="13"/>
        <v>0</v>
      </c>
      <c r="D117" t="str">
        <f t="shared" si="14"/>
        <v>Explore More</v>
      </c>
      <c r="E117" t="str">
        <f t="shared" si="15"/>
        <v>Expl</v>
      </c>
    </row>
    <row r="118" spans="1:5" x14ac:dyDescent="0.25">
      <c r="A118" t="s">
        <v>17</v>
      </c>
      <c r="B118">
        <f t="shared" si="12"/>
        <v>0</v>
      </c>
      <c r="C118" t="str">
        <f t="shared" si="13"/>
        <v>Explore More</v>
      </c>
      <c r="D118" t="str">
        <f t="shared" si="14"/>
        <v>Editorial Lists</v>
      </c>
      <c r="E118" t="str">
        <f t="shared" si="15"/>
        <v>Edit</v>
      </c>
    </row>
    <row r="119" spans="1:5" x14ac:dyDescent="0.25">
      <c r="B119" t="str">
        <f t="shared" si="12"/>
        <v>Explore More</v>
      </c>
      <c r="C119" t="str">
        <f t="shared" si="13"/>
        <v>Editorial Lists</v>
      </c>
      <c r="D119" t="str">
        <f t="shared" si="14"/>
        <v>Related lists from IMDb editors</v>
      </c>
      <c r="E119" t="str">
        <f t="shared" si="15"/>
        <v>Rela</v>
      </c>
    </row>
    <row r="120" spans="1:5" x14ac:dyDescent="0.25">
      <c r="A120" t="s">
        <v>22</v>
      </c>
      <c r="B120" t="str">
        <f t="shared" si="12"/>
        <v>Editorial Lists</v>
      </c>
      <c r="C120" t="str">
        <f t="shared" si="13"/>
        <v>Related lists from IMDb editors</v>
      </c>
      <c r="D120" t="str">
        <f t="shared" si="14"/>
        <v>list image</v>
      </c>
      <c r="E120" t="str">
        <f t="shared" si="15"/>
        <v>list</v>
      </c>
    </row>
    <row r="121" spans="1:5" x14ac:dyDescent="0.25">
      <c r="A121" t="s">
        <v>23</v>
      </c>
      <c r="B121" t="str">
        <f t="shared" si="12"/>
        <v>Related lists from IMDb editors</v>
      </c>
      <c r="C121" t="str">
        <f t="shared" si="13"/>
        <v>list image</v>
      </c>
      <c r="D121" t="str">
        <f t="shared" si="14"/>
        <v>October TV Calendar: New and Returning Shows</v>
      </c>
      <c r="E121" t="str">
        <f t="shared" si="15"/>
        <v>Octo</v>
      </c>
    </row>
    <row r="122" spans="1:5" x14ac:dyDescent="0.25">
      <c r="A122" t="s">
        <v>24</v>
      </c>
      <c r="B122" t="str">
        <f t="shared" si="12"/>
        <v>list image</v>
      </c>
      <c r="C122" t="str">
        <f t="shared" si="13"/>
        <v>October TV Calendar: New and Returning Shows</v>
      </c>
      <c r="D122" t="str">
        <f t="shared" si="14"/>
        <v>a list of 189 titles</v>
      </c>
      <c r="E122" t="str">
        <f t="shared" si="15"/>
        <v>a li</v>
      </c>
    </row>
    <row r="123" spans="1:5" x14ac:dyDescent="0.25">
      <c r="A123" t="s">
        <v>25</v>
      </c>
      <c r="B123" t="str">
        <f t="shared" si="12"/>
        <v>October TV Calendar: New and Returning Shows</v>
      </c>
      <c r="C123" t="str">
        <f t="shared" si="13"/>
        <v>a list of 189 titles</v>
      </c>
      <c r="D123" t="str">
        <f t="shared" si="14"/>
        <v>updated 10 months ago</v>
      </c>
      <c r="E123" t="str">
        <f t="shared" si="15"/>
        <v>upda</v>
      </c>
    </row>
    <row r="124" spans="1:5" x14ac:dyDescent="0.25">
      <c r="A124" t="s">
        <v>101</v>
      </c>
      <c r="B124" t="str">
        <f t="shared" si="12"/>
        <v>a list of 189 titles</v>
      </c>
      <c r="C124" t="str">
        <f t="shared" si="13"/>
        <v>updated 10 months ago</v>
      </c>
      <c r="D124">
        <f t="shared" si="14"/>
        <v>0</v>
      </c>
      <c r="E124" t="str">
        <f t="shared" si="15"/>
        <v>0</v>
      </c>
    </row>
    <row r="125" spans="1:5" x14ac:dyDescent="0.25">
      <c r="A125" t="s">
        <v>102</v>
      </c>
      <c r="B125" t="str">
        <f t="shared" si="12"/>
        <v>updated 10 months ago</v>
      </c>
      <c r="C125">
        <f t="shared" si="13"/>
        <v>0</v>
      </c>
      <c r="D125" t="str">
        <f t="shared" si="14"/>
        <v>list image</v>
      </c>
      <c r="E125" t="str">
        <f t="shared" si="15"/>
        <v>list</v>
      </c>
    </row>
    <row r="126" spans="1:5" x14ac:dyDescent="0.25">
      <c r="A126" s="1" t="s">
        <v>106</v>
      </c>
      <c r="B126">
        <f t="shared" si="12"/>
        <v>0</v>
      </c>
      <c r="C126" t="str">
        <f t="shared" si="13"/>
        <v>list image</v>
      </c>
      <c r="D126" t="str">
        <f t="shared" si="14"/>
        <v>Emmys 2018: Trending Titles</v>
      </c>
      <c r="E126" t="str">
        <f t="shared" si="15"/>
        <v>Emmy</v>
      </c>
    </row>
    <row r="127" spans="1:5" x14ac:dyDescent="0.25">
      <c r="B127" t="str">
        <f t="shared" si="12"/>
        <v>list image</v>
      </c>
      <c r="C127" t="str">
        <f t="shared" si="13"/>
        <v>Emmys 2018: Trending Titles</v>
      </c>
      <c r="D127" t="str">
        <f t="shared" si="14"/>
        <v>a list of 115 titles</v>
      </c>
      <c r="E127" t="str">
        <f t="shared" si="15"/>
        <v>a li</v>
      </c>
    </row>
    <row r="128" spans="1:5" x14ac:dyDescent="0.25">
      <c r="A128" t="s">
        <v>25</v>
      </c>
      <c r="B128" t="str">
        <f t="shared" si="12"/>
        <v>Emmys 2018: Trending Titles</v>
      </c>
      <c r="C128" t="str">
        <f t="shared" si="13"/>
        <v>a list of 115 titles</v>
      </c>
      <c r="D128" t="str">
        <f t="shared" si="14"/>
        <v>updated 14 Sep 2018</v>
      </c>
      <c r="E128" t="str">
        <f t="shared" si="15"/>
        <v>upda</v>
      </c>
    </row>
    <row r="129" spans="1:5" x14ac:dyDescent="0.25">
      <c r="A129" t="s">
        <v>107</v>
      </c>
      <c r="B129" t="str">
        <f t="shared" ref="B129:B160" si="16">A130</f>
        <v>a list of 115 titles</v>
      </c>
      <c r="C129" t="str">
        <f t="shared" ref="C129:C160" si="17">A131</f>
        <v>updated 14 Sep 2018</v>
      </c>
      <c r="D129">
        <f t="shared" ref="D129:D160" si="18">A132</f>
        <v>0</v>
      </c>
      <c r="E129" t="str">
        <f t="shared" ref="E129:E160" si="19">LEFT(D129,4)</f>
        <v>0</v>
      </c>
    </row>
    <row r="130" spans="1:5" x14ac:dyDescent="0.25">
      <c r="A130" t="s">
        <v>108</v>
      </c>
      <c r="B130" t="str">
        <f t="shared" si="16"/>
        <v>updated 14 Sep 2018</v>
      </c>
      <c r="C130">
        <f t="shared" si="17"/>
        <v>0</v>
      </c>
      <c r="D130" t="str">
        <f t="shared" si="18"/>
        <v>list image</v>
      </c>
      <c r="E130" t="str">
        <f t="shared" si="19"/>
        <v>list</v>
      </c>
    </row>
    <row r="131" spans="1:5" x14ac:dyDescent="0.25">
      <c r="A131" t="s">
        <v>109</v>
      </c>
      <c r="B131">
        <f t="shared" si="16"/>
        <v>0</v>
      </c>
      <c r="C131" t="str">
        <f t="shared" si="17"/>
        <v>list image</v>
      </c>
      <c r="D131" t="str">
        <f t="shared" si="18"/>
        <v>IMDb Picks: March TV Calendar</v>
      </c>
      <c r="E131" t="str">
        <f t="shared" si="19"/>
        <v>IMDb</v>
      </c>
    </row>
    <row r="132" spans="1:5" x14ac:dyDescent="0.25">
      <c r="B132" t="str">
        <f t="shared" si="16"/>
        <v>list image</v>
      </c>
      <c r="C132" t="str">
        <f t="shared" si="17"/>
        <v>IMDb Picks: March TV Calendar</v>
      </c>
      <c r="D132" t="str">
        <f t="shared" si="18"/>
        <v>a list of 72 titles</v>
      </c>
      <c r="E132" t="str">
        <f t="shared" si="19"/>
        <v>a li</v>
      </c>
    </row>
    <row r="133" spans="1:5" x14ac:dyDescent="0.25">
      <c r="A133" t="s">
        <v>25</v>
      </c>
      <c r="B133" t="str">
        <f t="shared" si="16"/>
        <v>IMDb Picks: March TV Calendar</v>
      </c>
      <c r="C133" t="str">
        <f t="shared" si="17"/>
        <v>a list of 72 titles</v>
      </c>
      <c r="D133" t="str">
        <f t="shared" si="18"/>
        <v>updated 28 Mar 2018</v>
      </c>
      <c r="E133" t="str">
        <f t="shared" si="19"/>
        <v>upda</v>
      </c>
    </row>
    <row r="134" spans="1:5" x14ac:dyDescent="0.25">
      <c r="A134" t="s">
        <v>110</v>
      </c>
      <c r="B134" t="str">
        <f t="shared" si="16"/>
        <v>a list of 72 titles</v>
      </c>
      <c r="C134" t="str">
        <f t="shared" si="17"/>
        <v>updated 28 Mar 2018</v>
      </c>
      <c r="D134">
        <f t="shared" si="18"/>
        <v>0</v>
      </c>
      <c r="E134" t="str">
        <f t="shared" si="19"/>
        <v>0</v>
      </c>
    </row>
    <row r="135" spans="1:5" x14ac:dyDescent="0.25">
      <c r="A135" t="s">
        <v>111</v>
      </c>
      <c r="B135" t="str">
        <f t="shared" si="16"/>
        <v>updated 28 Mar 2018</v>
      </c>
      <c r="C135">
        <f t="shared" si="17"/>
        <v>0</v>
      </c>
      <c r="D135" t="str">
        <f t="shared" si="18"/>
        <v>list image</v>
      </c>
      <c r="E135" t="str">
        <f t="shared" si="19"/>
        <v>list</v>
      </c>
    </row>
    <row r="136" spans="1:5" x14ac:dyDescent="0.25">
      <c r="A136" t="s">
        <v>112</v>
      </c>
      <c r="B136">
        <f t="shared" si="16"/>
        <v>0</v>
      </c>
      <c r="C136" t="str">
        <f t="shared" si="17"/>
        <v>list image</v>
      </c>
      <c r="D136" t="str">
        <f t="shared" si="18"/>
        <v>9 Things We Learned on the Set of 'Tag'</v>
      </c>
      <c r="E136" t="str">
        <f t="shared" si="19"/>
        <v>9 Th</v>
      </c>
    </row>
    <row r="137" spans="1:5" x14ac:dyDescent="0.25">
      <c r="B137" t="str">
        <f t="shared" si="16"/>
        <v>list image</v>
      </c>
      <c r="C137" t="str">
        <f t="shared" si="17"/>
        <v>9 Things We Learned on the Set of 'Tag'</v>
      </c>
      <c r="D137" t="str">
        <f t="shared" si="18"/>
        <v>a list of 10 images</v>
      </c>
      <c r="E137" t="str">
        <f t="shared" si="19"/>
        <v>a li</v>
      </c>
    </row>
    <row r="138" spans="1:5" x14ac:dyDescent="0.25">
      <c r="A138" t="s">
        <v>25</v>
      </c>
      <c r="B138" t="str">
        <f t="shared" si="16"/>
        <v>9 Things We Learned on the Set of 'Tag'</v>
      </c>
      <c r="C138" t="str">
        <f t="shared" si="17"/>
        <v>a list of 10 images</v>
      </c>
      <c r="D138" t="str">
        <f t="shared" si="18"/>
        <v>updated 21 Mar 2018</v>
      </c>
      <c r="E138" t="str">
        <f t="shared" si="19"/>
        <v>upda</v>
      </c>
    </row>
    <row r="139" spans="1:5" x14ac:dyDescent="0.25">
      <c r="A139" t="s">
        <v>113</v>
      </c>
      <c r="B139" t="str">
        <f t="shared" si="16"/>
        <v>a list of 10 images</v>
      </c>
      <c r="C139" t="str">
        <f t="shared" si="17"/>
        <v>updated 21 Mar 2018</v>
      </c>
      <c r="D139">
        <f t="shared" si="18"/>
        <v>0</v>
      </c>
      <c r="E139" t="str">
        <f t="shared" si="19"/>
        <v>0</v>
      </c>
    </row>
    <row r="140" spans="1:5" x14ac:dyDescent="0.25">
      <c r="A140" t="s">
        <v>114</v>
      </c>
      <c r="B140" t="str">
        <f t="shared" si="16"/>
        <v>updated 21 Mar 2018</v>
      </c>
      <c r="C140">
        <f t="shared" si="17"/>
        <v>0</v>
      </c>
      <c r="D140" t="str">
        <f t="shared" si="18"/>
        <v>list image</v>
      </c>
      <c r="E140" t="str">
        <f t="shared" si="19"/>
        <v>list</v>
      </c>
    </row>
    <row r="141" spans="1:5" x14ac:dyDescent="0.25">
      <c r="A141" t="s">
        <v>115</v>
      </c>
      <c r="B141">
        <f t="shared" si="16"/>
        <v>0</v>
      </c>
      <c r="C141" t="str">
        <f t="shared" si="17"/>
        <v>list image</v>
      </c>
      <c r="D141" t="str">
        <f t="shared" si="18"/>
        <v>Trending Emmy Nominees</v>
      </c>
      <c r="E141" t="str">
        <f t="shared" si="19"/>
        <v>Tren</v>
      </c>
    </row>
    <row r="142" spans="1:5" x14ac:dyDescent="0.25">
      <c r="B142" t="str">
        <f t="shared" si="16"/>
        <v>list image</v>
      </c>
      <c r="C142" t="str">
        <f t="shared" si="17"/>
        <v>Trending Emmy Nominees</v>
      </c>
      <c r="D142" t="str">
        <f t="shared" si="18"/>
        <v>a list of 112 titles</v>
      </c>
      <c r="E142" t="str">
        <f t="shared" si="19"/>
        <v>a li</v>
      </c>
    </row>
    <row r="143" spans="1:5" x14ac:dyDescent="0.25">
      <c r="A143" t="s">
        <v>25</v>
      </c>
      <c r="B143" t="str">
        <f t="shared" si="16"/>
        <v>Trending Emmy Nominees</v>
      </c>
      <c r="C143" t="str">
        <f t="shared" si="17"/>
        <v>a list of 112 titles</v>
      </c>
      <c r="D143" t="str">
        <f t="shared" si="18"/>
        <v>updated 13 Jul 2017</v>
      </c>
      <c r="E143" t="str">
        <f t="shared" si="19"/>
        <v>upda</v>
      </c>
    </row>
    <row r="144" spans="1:5" x14ac:dyDescent="0.25">
      <c r="A144" t="s">
        <v>116</v>
      </c>
      <c r="B144" t="str">
        <f t="shared" si="16"/>
        <v>a list of 112 titles</v>
      </c>
      <c r="C144" t="str">
        <f t="shared" si="17"/>
        <v>updated 13 Jul 2017</v>
      </c>
      <c r="D144">
        <f t="shared" si="18"/>
        <v>0</v>
      </c>
      <c r="E144" t="str">
        <f t="shared" si="19"/>
        <v>0</v>
      </c>
    </row>
    <row r="145" spans="1:5" x14ac:dyDescent="0.25">
      <c r="A145" t="s">
        <v>117</v>
      </c>
      <c r="B145" t="str">
        <f t="shared" si="16"/>
        <v>updated 13 Jul 2017</v>
      </c>
      <c r="C145">
        <f t="shared" si="17"/>
        <v>0</v>
      </c>
      <c r="D145" t="str">
        <f t="shared" si="18"/>
        <v>Create a list »</v>
      </c>
      <c r="E145" t="str">
        <f t="shared" si="19"/>
        <v>Crea</v>
      </c>
    </row>
    <row r="146" spans="1:5" x14ac:dyDescent="0.25">
      <c r="A146" t="s">
        <v>118</v>
      </c>
      <c r="B146">
        <f t="shared" si="16"/>
        <v>0</v>
      </c>
      <c r="C146" t="str">
        <f t="shared" si="17"/>
        <v>Create a list »</v>
      </c>
      <c r="D146" t="str">
        <f t="shared" si="18"/>
        <v>User Lists</v>
      </c>
      <c r="E146" t="str">
        <f t="shared" si="19"/>
        <v>User</v>
      </c>
    </row>
    <row r="147" spans="1:5" x14ac:dyDescent="0.25">
      <c r="B147" t="str">
        <f t="shared" si="16"/>
        <v>Create a list »</v>
      </c>
      <c r="C147" t="str">
        <f t="shared" si="17"/>
        <v>User Lists</v>
      </c>
      <c r="D147" t="str">
        <f t="shared" si="18"/>
        <v>Related lists from IMDb users</v>
      </c>
      <c r="E147" t="str">
        <f t="shared" si="19"/>
        <v>Rela</v>
      </c>
    </row>
    <row r="148" spans="1:5" x14ac:dyDescent="0.25">
      <c r="A148" t="s">
        <v>26</v>
      </c>
      <c r="B148" t="str">
        <f t="shared" si="16"/>
        <v>User Lists</v>
      </c>
      <c r="C148" t="str">
        <f t="shared" si="17"/>
        <v>Related lists from IMDb users</v>
      </c>
      <c r="D148" t="str">
        <f t="shared" si="18"/>
        <v>list image</v>
      </c>
      <c r="E148" t="str">
        <f t="shared" si="19"/>
        <v>list</v>
      </c>
    </row>
    <row r="149" spans="1:5" x14ac:dyDescent="0.25">
      <c r="A149" t="s">
        <v>27</v>
      </c>
      <c r="B149" t="str">
        <f t="shared" si="16"/>
        <v>Related lists from IMDb users</v>
      </c>
      <c r="C149" t="str">
        <f t="shared" si="17"/>
        <v>list image</v>
      </c>
      <c r="D149" t="str">
        <f t="shared" si="18"/>
        <v>Series</v>
      </c>
      <c r="E149" t="str">
        <f t="shared" si="19"/>
        <v>Seri</v>
      </c>
    </row>
    <row r="150" spans="1:5" x14ac:dyDescent="0.25">
      <c r="A150" t="s">
        <v>28</v>
      </c>
      <c r="B150" t="str">
        <f t="shared" si="16"/>
        <v>list image</v>
      </c>
      <c r="C150" t="str">
        <f t="shared" si="17"/>
        <v>Series</v>
      </c>
      <c r="D150" t="str">
        <f t="shared" si="18"/>
        <v>a list of 21 titles</v>
      </c>
      <c r="E150" t="str">
        <f t="shared" si="19"/>
        <v>a li</v>
      </c>
    </row>
    <row r="151" spans="1:5" x14ac:dyDescent="0.25">
      <c r="A151" t="s">
        <v>25</v>
      </c>
      <c r="B151" t="str">
        <f t="shared" si="16"/>
        <v>Series</v>
      </c>
      <c r="C151" t="str">
        <f t="shared" si="17"/>
        <v>a list of 21 titles</v>
      </c>
      <c r="D151" t="str">
        <f t="shared" si="18"/>
        <v>created 11 months ago</v>
      </c>
      <c r="E151" t="str">
        <f t="shared" si="19"/>
        <v>crea</v>
      </c>
    </row>
    <row r="152" spans="1:5" x14ac:dyDescent="0.25">
      <c r="A152" t="s">
        <v>119</v>
      </c>
      <c r="B152" t="str">
        <f t="shared" si="16"/>
        <v>a list of 21 titles</v>
      </c>
      <c r="C152" t="str">
        <f t="shared" si="17"/>
        <v>created 11 months ago</v>
      </c>
      <c r="D152">
        <f t="shared" si="18"/>
        <v>0</v>
      </c>
      <c r="E152" t="str">
        <f t="shared" si="19"/>
        <v>0</v>
      </c>
    </row>
    <row r="153" spans="1:5" x14ac:dyDescent="0.25">
      <c r="A153" t="s">
        <v>120</v>
      </c>
      <c r="B153" t="str">
        <f t="shared" si="16"/>
        <v>created 11 months ago</v>
      </c>
      <c r="C153">
        <f t="shared" si="17"/>
        <v>0</v>
      </c>
      <c r="D153" t="str">
        <f t="shared" si="18"/>
        <v>list image</v>
      </c>
      <c r="E153" t="str">
        <f t="shared" si="19"/>
        <v>list</v>
      </c>
    </row>
    <row r="154" spans="1:5" x14ac:dyDescent="0.25">
      <c r="A154" t="s">
        <v>121</v>
      </c>
      <c r="B154">
        <f t="shared" si="16"/>
        <v>0</v>
      </c>
      <c r="C154" t="str">
        <f t="shared" si="17"/>
        <v>list image</v>
      </c>
      <c r="D154" t="str">
        <f t="shared" si="18"/>
        <v>TV Comedy Shows to see</v>
      </c>
      <c r="E154" t="str">
        <f t="shared" si="19"/>
        <v>TV C</v>
      </c>
    </row>
    <row r="155" spans="1:5" x14ac:dyDescent="0.25">
      <c r="B155" t="str">
        <f t="shared" si="16"/>
        <v>list image</v>
      </c>
      <c r="C155" t="str">
        <f t="shared" si="17"/>
        <v>TV Comedy Shows to see</v>
      </c>
      <c r="D155" t="str">
        <f t="shared" si="18"/>
        <v>a list of 39 titles</v>
      </c>
      <c r="E155" t="str">
        <f t="shared" si="19"/>
        <v>a li</v>
      </c>
    </row>
    <row r="156" spans="1:5" x14ac:dyDescent="0.25">
      <c r="A156" t="s">
        <v>25</v>
      </c>
      <c r="B156" t="str">
        <f t="shared" si="16"/>
        <v>TV Comedy Shows to see</v>
      </c>
      <c r="C156" t="str">
        <f t="shared" si="17"/>
        <v>a list of 39 titles</v>
      </c>
      <c r="D156" t="str">
        <f t="shared" si="18"/>
        <v>created 29 Dec 2015</v>
      </c>
      <c r="E156" t="str">
        <f t="shared" si="19"/>
        <v>crea</v>
      </c>
    </row>
    <row r="157" spans="1:5" x14ac:dyDescent="0.25">
      <c r="A157" t="s">
        <v>122</v>
      </c>
      <c r="B157" t="str">
        <f t="shared" si="16"/>
        <v>a list of 39 titles</v>
      </c>
      <c r="C157" t="str">
        <f t="shared" si="17"/>
        <v>created 29 Dec 2015</v>
      </c>
      <c r="D157">
        <f t="shared" si="18"/>
        <v>0</v>
      </c>
      <c r="E157" t="str">
        <f t="shared" si="19"/>
        <v>0</v>
      </c>
    </row>
    <row r="158" spans="1:5" x14ac:dyDescent="0.25">
      <c r="A158" t="s">
        <v>123</v>
      </c>
      <c r="B158" t="str">
        <f t="shared" si="16"/>
        <v>created 29 Dec 2015</v>
      </c>
      <c r="C158">
        <f t="shared" si="17"/>
        <v>0</v>
      </c>
      <c r="D158" t="str">
        <f t="shared" si="18"/>
        <v>list image</v>
      </c>
      <c r="E158" t="str">
        <f t="shared" si="19"/>
        <v>list</v>
      </c>
    </row>
    <row r="159" spans="1:5" x14ac:dyDescent="0.25">
      <c r="A159" t="s">
        <v>124</v>
      </c>
      <c r="B159">
        <f t="shared" si="16"/>
        <v>0</v>
      </c>
      <c r="C159" t="str">
        <f t="shared" si="17"/>
        <v>list image</v>
      </c>
      <c r="D159" t="str">
        <f t="shared" si="18"/>
        <v>SERIJE</v>
      </c>
      <c r="E159" t="str">
        <f t="shared" si="19"/>
        <v>SERI</v>
      </c>
    </row>
    <row r="160" spans="1:5" x14ac:dyDescent="0.25">
      <c r="B160" t="str">
        <f t="shared" si="16"/>
        <v>list image</v>
      </c>
      <c r="C160" t="str">
        <f t="shared" si="17"/>
        <v>SERIJE</v>
      </c>
      <c r="D160" t="str">
        <f t="shared" si="18"/>
        <v>a list of 31 titles</v>
      </c>
      <c r="E160" t="str">
        <f t="shared" si="19"/>
        <v>a li</v>
      </c>
    </row>
    <row r="161" spans="1:5" x14ac:dyDescent="0.25">
      <c r="A161" t="s">
        <v>25</v>
      </c>
      <c r="B161" t="str">
        <f t="shared" ref="B161:B196" si="20">A162</f>
        <v>SERIJE</v>
      </c>
      <c r="C161" t="str">
        <f t="shared" ref="C161:C192" si="21">A163</f>
        <v>a list of 31 titles</v>
      </c>
      <c r="D161" t="str">
        <f t="shared" ref="D161:D192" si="22">A164</f>
        <v>created 17 Mar 2017</v>
      </c>
      <c r="E161" t="str">
        <f t="shared" ref="E161:E192" si="23">LEFT(D161,4)</f>
        <v>crea</v>
      </c>
    </row>
    <row r="162" spans="1:5" x14ac:dyDescent="0.25">
      <c r="A162" t="s">
        <v>125</v>
      </c>
      <c r="B162" t="str">
        <f t="shared" si="20"/>
        <v>a list of 31 titles</v>
      </c>
      <c r="C162" t="str">
        <f t="shared" si="21"/>
        <v>created 17 Mar 2017</v>
      </c>
      <c r="D162">
        <f t="shared" si="22"/>
        <v>0</v>
      </c>
      <c r="E162" t="str">
        <f t="shared" si="23"/>
        <v>0</v>
      </c>
    </row>
    <row r="163" spans="1:5" x14ac:dyDescent="0.25">
      <c r="A163" t="s">
        <v>126</v>
      </c>
      <c r="B163" t="str">
        <f t="shared" si="20"/>
        <v>created 17 Mar 2017</v>
      </c>
      <c r="C163">
        <f t="shared" si="21"/>
        <v>0</v>
      </c>
      <c r="D163" t="str">
        <f t="shared" si="22"/>
        <v>list image</v>
      </c>
      <c r="E163" t="str">
        <f t="shared" si="23"/>
        <v>list</v>
      </c>
    </row>
    <row r="164" spans="1:5" x14ac:dyDescent="0.25">
      <c r="A164" t="s">
        <v>127</v>
      </c>
      <c r="B164">
        <f t="shared" si="20"/>
        <v>0</v>
      </c>
      <c r="C164" t="str">
        <f t="shared" si="21"/>
        <v>list image</v>
      </c>
      <c r="D164" t="str">
        <f t="shared" si="22"/>
        <v>Series Vistas</v>
      </c>
      <c r="E164" t="str">
        <f t="shared" si="23"/>
        <v>Seri</v>
      </c>
    </row>
    <row r="165" spans="1:5" x14ac:dyDescent="0.25">
      <c r="B165" t="str">
        <f t="shared" si="20"/>
        <v>list image</v>
      </c>
      <c r="C165" t="str">
        <f t="shared" si="21"/>
        <v>Series Vistas</v>
      </c>
      <c r="D165" t="str">
        <f t="shared" si="22"/>
        <v>a list of 35 titles</v>
      </c>
      <c r="E165" t="str">
        <f t="shared" si="23"/>
        <v>a li</v>
      </c>
    </row>
    <row r="166" spans="1:5" x14ac:dyDescent="0.25">
      <c r="A166" t="s">
        <v>25</v>
      </c>
      <c r="B166" t="str">
        <f t="shared" si="20"/>
        <v>Series Vistas</v>
      </c>
      <c r="C166" t="str">
        <f t="shared" si="21"/>
        <v>a list of 35 titles</v>
      </c>
      <c r="D166" t="str">
        <f t="shared" si="22"/>
        <v>created 3 months ago</v>
      </c>
      <c r="E166" t="str">
        <f t="shared" si="23"/>
        <v>crea</v>
      </c>
    </row>
    <row r="167" spans="1:5" x14ac:dyDescent="0.25">
      <c r="A167" t="s">
        <v>128</v>
      </c>
      <c r="B167" t="str">
        <f t="shared" si="20"/>
        <v>a list of 35 titles</v>
      </c>
      <c r="C167" t="str">
        <f t="shared" si="21"/>
        <v>created 3 months ago</v>
      </c>
      <c r="D167">
        <f t="shared" si="22"/>
        <v>0</v>
      </c>
      <c r="E167" t="str">
        <f t="shared" si="23"/>
        <v>0</v>
      </c>
    </row>
    <row r="168" spans="1:5" x14ac:dyDescent="0.25">
      <c r="A168" t="s">
        <v>129</v>
      </c>
      <c r="B168" t="str">
        <f t="shared" si="20"/>
        <v>created 3 months ago</v>
      </c>
      <c r="C168">
        <f t="shared" si="21"/>
        <v>0</v>
      </c>
      <c r="D168" t="str">
        <f t="shared" si="22"/>
        <v>list image</v>
      </c>
      <c r="E168" t="str">
        <f t="shared" si="23"/>
        <v>list</v>
      </c>
    </row>
    <row r="169" spans="1:5" x14ac:dyDescent="0.25">
      <c r="A169" t="s">
        <v>130</v>
      </c>
      <c r="B169">
        <f t="shared" si="20"/>
        <v>0</v>
      </c>
      <c r="C169" t="str">
        <f t="shared" si="21"/>
        <v>list image</v>
      </c>
      <c r="D169" t="str">
        <f t="shared" si="22"/>
        <v>TV Show Watchlist</v>
      </c>
      <c r="E169" t="str">
        <f t="shared" si="23"/>
        <v>TV S</v>
      </c>
    </row>
    <row r="170" spans="1:5" x14ac:dyDescent="0.25">
      <c r="B170" t="str">
        <f t="shared" si="20"/>
        <v>list image</v>
      </c>
      <c r="C170" t="str">
        <f t="shared" si="21"/>
        <v>TV Show Watchlist</v>
      </c>
      <c r="D170" t="str">
        <f t="shared" si="22"/>
        <v>a list of 38 titles</v>
      </c>
      <c r="E170" t="str">
        <f t="shared" si="23"/>
        <v>a li</v>
      </c>
    </row>
    <row r="171" spans="1:5" x14ac:dyDescent="0.25">
      <c r="A171" t="s">
        <v>25</v>
      </c>
      <c r="B171" t="str">
        <f t="shared" si="20"/>
        <v>TV Show Watchlist</v>
      </c>
      <c r="C171" t="str">
        <f t="shared" si="21"/>
        <v>a list of 38 titles</v>
      </c>
      <c r="D171" t="str">
        <f t="shared" si="22"/>
        <v>created 02 Jun 2014</v>
      </c>
      <c r="E171" t="str">
        <f t="shared" si="23"/>
        <v>crea</v>
      </c>
    </row>
    <row r="172" spans="1:5" x14ac:dyDescent="0.25">
      <c r="A172" t="s">
        <v>131</v>
      </c>
      <c r="B172" t="str">
        <f t="shared" si="20"/>
        <v>a list of 38 titles</v>
      </c>
      <c r="C172" t="str">
        <f t="shared" si="21"/>
        <v>created 02 Jun 2014</v>
      </c>
      <c r="D172">
        <f t="shared" si="22"/>
        <v>0</v>
      </c>
      <c r="E172" t="str">
        <f t="shared" si="23"/>
        <v>0</v>
      </c>
    </row>
    <row r="173" spans="1:5" x14ac:dyDescent="0.25">
      <c r="A173" t="s">
        <v>132</v>
      </c>
      <c r="B173" t="str">
        <f t="shared" si="20"/>
        <v>created 02 Jun 2014</v>
      </c>
      <c r="C173">
        <f t="shared" si="21"/>
        <v>0</v>
      </c>
      <c r="D173" t="str">
        <f t="shared" si="22"/>
        <v>See all related lists »</v>
      </c>
      <c r="E173" t="str">
        <f t="shared" si="23"/>
        <v xml:space="preserve">See </v>
      </c>
    </row>
    <row r="174" spans="1:5" x14ac:dyDescent="0.25">
      <c r="A174" t="s">
        <v>133</v>
      </c>
      <c r="B174">
        <f t="shared" si="20"/>
        <v>0</v>
      </c>
      <c r="C174" t="str">
        <f t="shared" si="21"/>
        <v>See all related lists »</v>
      </c>
      <c r="D174" t="str">
        <f t="shared" si="22"/>
        <v>Share this page:  </v>
      </c>
      <c r="E174" t="str">
        <f t="shared" si="23"/>
        <v>Shar</v>
      </c>
    </row>
    <row r="175" spans="1:5" x14ac:dyDescent="0.25">
      <c r="B175" t="str">
        <f t="shared" si="20"/>
        <v>See all related lists »</v>
      </c>
      <c r="C175" t="str">
        <f t="shared" si="21"/>
        <v>Share this page:  </v>
      </c>
      <c r="D175" t="str">
        <f t="shared" si="22"/>
        <v>Clear your history</v>
      </c>
      <c r="E175" t="str">
        <f t="shared" si="23"/>
        <v>Clea</v>
      </c>
    </row>
    <row r="176" spans="1:5" x14ac:dyDescent="0.25">
      <c r="A176" t="s">
        <v>29</v>
      </c>
      <c r="B176" t="str">
        <f t="shared" si="20"/>
        <v>Share this page:  </v>
      </c>
      <c r="C176" t="str">
        <f t="shared" si="21"/>
        <v>Clear your history</v>
      </c>
      <c r="D176" t="str">
        <f t="shared" si="22"/>
        <v>Recently Viewed</v>
      </c>
      <c r="E176" t="str">
        <f t="shared" si="23"/>
        <v>Rece</v>
      </c>
    </row>
    <row r="177" spans="1:5" x14ac:dyDescent="0.25">
      <c r="A177" t="s">
        <v>30</v>
      </c>
      <c r="B177" t="str">
        <f t="shared" si="20"/>
        <v>Clear your history</v>
      </c>
      <c r="C177" t="str">
        <f t="shared" si="21"/>
        <v>Recently Viewed</v>
      </c>
      <c r="D177">
        <f t="shared" si="22"/>
        <v>0</v>
      </c>
      <c r="E177" t="str">
        <f t="shared" si="23"/>
        <v>0</v>
      </c>
    </row>
    <row r="178" spans="1:5" x14ac:dyDescent="0.25">
      <c r="A178" t="s">
        <v>31</v>
      </c>
      <c r="B178" t="str">
        <f t="shared" si="20"/>
        <v>Recently Viewed</v>
      </c>
      <c r="C178">
        <f t="shared" si="21"/>
        <v>0</v>
      </c>
      <c r="D178" t="str">
        <f t="shared" si="22"/>
        <v>Get the IMDb App</v>
      </c>
      <c r="E178" t="str">
        <f t="shared" si="23"/>
        <v xml:space="preserve">Get </v>
      </c>
    </row>
    <row r="179" spans="1:5" x14ac:dyDescent="0.25">
      <c r="A179" t="s">
        <v>32</v>
      </c>
      <c r="B179">
        <f t="shared" si="20"/>
        <v>0</v>
      </c>
      <c r="C179" t="str">
        <f t="shared" si="21"/>
        <v>Get the IMDb App</v>
      </c>
      <c r="D179" t="str">
        <f t="shared" si="22"/>
        <v>Help</v>
      </c>
      <c r="E179" t="str">
        <f t="shared" si="23"/>
        <v>Help</v>
      </c>
    </row>
    <row r="180" spans="1:5" x14ac:dyDescent="0.25">
      <c r="B180" t="str">
        <f t="shared" si="20"/>
        <v>Get the IMDb App</v>
      </c>
      <c r="C180" t="str">
        <f t="shared" si="21"/>
        <v>Help</v>
      </c>
      <c r="D180" t="str">
        <f t="shared" si="22"/>
        <v>Site Index</v>
      </c>
      <c r="E180" t="str">
        <f t="shared" si="23"/>
        <v>Site</v>
      </c>
    </row>
    <row r="181" spans="1:5" x14ac:dyDescent="0.25">
      <c r="A181" t="s">
        <v>33</v>
      </c>
      <c r="B181" t="str">
        <f t="shared" si="20"/>
        <v>Help</v>
      </c>
      <c r="C181" t="str">
        <f t="shared" si="21"/>
        <v>Site Index</v>
      </c>
      <c r="D181" t="str">
        <f t="shared" si="22"/>
        <v>IMDbPro</v>
      </c>
      <c r="E181" t="str">
        <f t="shared" si="23"/>
        <v>IMDb</v>
      </c>
    </row>
    <row r="182" spans="1:5" x14ac:dyDescent="0.25">
      <c r="A182" t="s">
        <v>34</v>
      </c>
      <c r="B182" t="str">
        <f t="shared" si="20"/>
        <v>Site Index</v>
      </c>
      <c r="C182" t="str">
        <f t="shared" si="21"/>
        <v>IMDbPro</v>
      </c>
      <c r="D182" t="str">
        <f t="shared" si="22"/>
        <v>IMDb TV</v>
      </c>
      <c r="E182" t="str">
        <f t="shared" si="23"/>
        <v>IMDb</v>
      </c>
    </row>
    <row r="183" spans="1:5" x14ac:dyDescent="0.25">
      <c r="A183" t="s">
        <v>35</v>
      </c>
      <c r="B183" t="str">
        <f t="shared" si="20"/>
        <v>IMDbPro</v>
      </c>
      <c r="C183" t="str">
        <f t="shared" si="21"/>
        <v>IMDb TV</v>
      </c>
      <c r="D183" t="str">
        <f t="shared" si="22"/>
        <v>Box Office Mojo</v>
      </c>
      <c r="E183" t="str">
        <f t="shared" si="23"/>
        <v xml:space="preserve">Box </v>
      </c>
    </row>
    <row r="184" spans="1:5" x14ac:dyDescent="0.25">
      <c r="A184" t="s">
        <v>36</v>
      </c>
      <c r="B184" t="str">
        <f t="shared" si="20"/>
        <v>IMDb TV</v>
      </c>
      <c r="C184" t="str">
        <f t="shared" si="21"/>
        <v>Box Office Mojo</v>
      </c>
      <c r="D184" t="str">
        <f t="shared" si="22"/>
        <v>IMDb Developer</v>
      </c>
      <c r="E184" t="str">
        <f t="shared" si="23"/>
        <v>IMDb</v>
      </c>
    </row>
    <row r="185" spans="1:5" x14ac:dyDescent="0.25">
      <c r="A185" t="s">
        <v>37</v>
      </c>
      <c r="B185" t="str">
        <f t="shared" si="20"/>
        <v>Box Office Mojo</v>
      </c>
      <c r="C185" t="str">
        <f t="shared" si="21"/>
        <v>IMDb Developer</v>
      </c>
      <c r="D185" t="str">
        <f t="shared" si="22"/>
        <v>Press Room</v>
      </c>
      <c r="E185" t="str">
        <f t="shared" si="23"/>
        <v>Pres</v>
      </c>
    </row>
    <row r="186" spans="1:5" x14ac:dyDescent="0.25">
      <c r="A186" t="s">
        <v>38</v>
      </c>
      <c r="B186" t="str">
        <f t="shared" si="20"/>
        <v>IMDb Developer</v>
      </c>
      <c r="C186" t="str">
        <f t="shared" si="21"/>
        <v>Press Room</v>
      </c>
      <c r="D186" t="str">
        <f t="shared" si="22"/>
        <v>Advertising</v>
      </c>
      <c r="E186" t="str">
        <f t="shared" si="23"/>
        <v>Adve</v>
      </c>
    </row>
    <row r="187" spans="1:5" x14ac:dyDescent="0.25">
      <c r="A187" t="s">
        <v>39</v>
      </c>
      <c r="B187" t="str">
        <f t="shared" si="20"/>
        <v>Press Room</v>
      </c>
      <c r="C187" t="str">
        <f t="shared" si="21"/>
        <v>Advertising</v>
      </c>
      <c r="D187" t="str">
        <f t="shared" si="22"/>
        <v>Jobs</v>
      </c>
      <c r="E187" t="str">
        <f t="shared" si="23"/>
        <v>Jobs</v>
      </c>
    </row>
    <row r="188" spans="1:5" x14ac:dyDescent="0.25">
      <c r="A188" t="s">
        <v>40</v>
      </c>
      <c r="B188" t="str">
        <f t="shared" si="20"/>
        <v>Advertising</v>
      </c>
      <c r="C188" t="str">
        <f t="shared" si="21"/>
        <v>Jobs</v>
      </c>
      <c r="D188" t="str">
        <f t="shared" si="22"/>
        <v>Conditions of Use</v>
      </c>
      <c r="E188" t="str">
        <f t="shared" si="23"/>
        <v>Cond</v>
      </c>
    </row>
    <row r="189" spans="1:5" x14ac:dyDescent="0.25">
      <c r="A189" t="s">
        <v>41</v>
      </c>
      <c r="B189" t="str">
        <f t="shared" si="20"/>
        <v>Jobs</v>
      </c>
      <c r="C189" t="str">
        <f t="shared" si="21"/>
        <v>Conditions of Use</v>
      </c>
      <c r="D189" t="str">
        <f t="shared" si="22"/>
        <v>Privacy Policy</v>
      </c>
      <c r="E189" t="str">
        <f t="shared" si="23"/>
        <v>Priv</v>
      </c>
    </row>
    <row r="190" spans="1:5" x14ac:dyDescent="0.25">
      <c r="A190" t="s">
        <v>42</v>
      </c>
      <c r="B190" t="str">
        <f t="shared" si="20"/>
        <v>Conditions of Use</v>
      </c>
      <c r="C190" t="str">
        <f t="shared" si="21"/>
        <v>Privacy Policy</v>
      </c>
      <c r="D190" t="str">
        <f t="shared" si="22"/>
        <v>Interest-Based Ads</v>
      </c>
      <c r="E190" t="str">
        <f t="shared" si="23"/>
        <v>Inte</v>
      </c>
    </row>
    <row r="191" spans="1:5" x14ac:dyDescent="0.25">
      <c r="A191" t="s">
        <v>43</v>
      </c>
      <c r="B191" t="str">
        <f t="shared" si="20"/>
        <v>Privacy Policy</v>
      </c>
      <c r="C191" t="str">
        <f t="shared" si="21"/>
        <v>Interest-Based Ads</v>
      </c>
      <c r="D191" t="str">
        <f t="shared" si="22"/>
        <v>© 1990-2020 by IMDb.com, Inc.</v>
      </c>
      <c r="E191" t="str">
        <f t="shared" si="23"/>
        <v>© 19</v>
      </c>
    </row>
    <row r="192" spans="1:5" x14ac:dyDescent="0.25">
      <c r="A192" t="s">
        <v>44</v>
      </c>
      <c r="B192" t="str">
        <f t="shared" si="20"/>
        <v>Interest-Based Ads</v>
      </c>
      <c r="C192" t="str">
        <f t="shared" si="21"/>
        <v>© 1990-2020 by IMDb.com, Inc.</v>
      </c>
      <c r="D192">
        <f t="shared" si="22"/>
        <v>0</v>
      </c>
      <c r="E192" t="str">
        <f t="shared" si="23"/>
        <v>0</v>
      </c>
    </row>
    <row r="193" spans="1:5" x14ac:dyDescent="0.25">
      <c r="A193" t="s">
        <v>45</v>
      </c>
      <c r="B193" t="str">
        <f t="shared" si="20"/>
        <v>© 1990-2020 by IMDb.com, Inc.</v>
      </c>
      <c r="C193">
        <f t="shared" ref="C193:C196" si="24">A195</f>
        <v>0</v>
      </c>
      <c r="D193">
        <f t="shared" ref="D193:D196" si="25">A196</f>
        <v>0</v>
      </c>
      <c r="E193" t="str">
        <f t="shared" ref="E193:E196" si="26">LEFT(D193,4)</f>
        <v>0</v>
      </c>
    </row>
    <row r="194" spans="1:5" x14ac:dyDescent="0.25">
      <c r="A194" t="s">
        <v>46</v>
      </c>
      <c r="B194">
        <f t="shared" si="20"/>
        <v>0</v>
      </c>
      <c r="C194">
        <f t="shared" si="24"/>
        <v>0</v>
      </c>
      <c r="D194">
        <f t="shared" si="25"/>
        <v>0</v>
      </c>
      <c r="E194" t="str">
        <f t="shared" si="26"/>
        <v>0</v>
      </c>
    </row>
    <row r="195" spans="1:5" x14ac:dyDescent="0.25">
      <c r="B195">
        <f t="shared" si="20"/>
        <v>0</v>
      </c>
      <c r="C195">
        <f t="shared" si="24"/>
        <v>0</v>
      </c>
      <c r="D195">
        <f t="shared" si="25"/>
        <v>0</v>
      </c>
      <c r="E195" t="str">
        <f t="shared" si="26"/>
        <v>0</v>
      </c>
    </row>
    <row r="196" spans="1:5" x14ac:dyDescent="0.25">
      <c r="B196">
        <f t="shared" si="20"/>
        <v>0</v>
      </c>
      <c r="C196">
        <f t="shared" si="24"/>
        <v>0</v>
      </c>
      <c r="D196">
        <f t="shared" si="25"/>
        <v>0</v>
      </c>
      <c r="E196" t="str">
        <f t="shared" si="2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01B5-5D85-4AF4-A6E8-2F98D17A7892}">
  <dimension ref="A1:E196"/>
  <sheetViews>
    <sheetView workbookViewId="0">
      <selection activeCell="B1" sqref="B1:E196"/>
    </sheetView>
  </sheetViews>
  <sheetFormatPr defaultRowHeight="15" x14ac:dyDescent="0.25"/>
  <cols>
    <col min="2" max="2" width="11.85546875" bestFit="1" customWidth="1"/>
    <col min="3" max="3" width="41.710937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103</v>
      </c>
      <c r="B3" t="str">
        <f t="shared" si="0"/>
        <v>Silicon Valley (2014–2019)</v>
      </c>
      <c r="C3" t="str">
        <f t="shared" si="1"/>
        <v>Episode List</v>
      </c>
      <c r="D3" t="str">
        <f t="shared" si="2"/>
        <v>Season:</v>
      </c>
      <c r="E3" t="str">
        <f t="shared" si="3"/>
        <v>Seas</v>
      </c>
    </row>
    <row r="4" spans="1:5" x14ac:dyDescent="0.25">
      <c r="A4" t="s">
        <v>104</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5</v>
      </c>
      <c r="E9" t="str">
        <f t="shared" si="3"/>
        <v>Seas</v>
      </c>
    </row>
    <row r="10" spans="1:5" x14ac:dyDescent="0.25">
      <c r="A10" t="s">
        <v>4</v>
      </c>
      <c r="B10">
        <f t="shared" si="0"/>
        <v>0</v>
      </c>
      <c r="C10" t="str">
        <f t="shared" si="1"/>
        <v>Season 5</v>
      </c>
      <c r="D10" t="str">
        <f t="shared" si="2"/>
        <v>Grow Fast or Die Slow</v>
      </c>
      <c r="E10" t="str">
        <f t="shared" si="3"/>
        <v>Grow</v>
      </c>
    </row>
    <row r="11" spans="1:5" x14ac:dyDescent="0.25">
      <c r="B11" t="str">
        <f t="shared" si="0"/>
        <v>Season 5</v>
      </c>
      <c r="C11" t="str">
        <f t="shared" si="1"/>
        <v>Grow Fast or Die Slow</v>
      </c>
      <c r="D11" t="str">
        <f t="shared" si="2"/>
        <v>S5, Ep1</v>
      </c>
      <c r="E11" t="str">
        <f t="shared" si="3"/>
        <v xml:space="preserve">S5, </v>
      </c>
    </row>
    <row r="12" spans="1:5" x14ac:dyDescent="0.25">
      <c r="A12" t="s">
        <v>82</v>
      </c>
      <c r="B12" t="str">
        <f t="shared" si="0"/>
        <v>Grow Fast or Die Slow</v>
      </c>
      <c r="C12" t="str">
        <f t="shared" si="1"/>
        <v>S5, Ep1</v>
      </c>
      <c r="D12" t="str">
        <f t="shared" si="2"/>
        <v>25 Mar. 2018</v>
      </c>
      <c r="E12" t="str">
        <f t="shared" si="3"/>
        <v>25 M</v>
      </c>
    </row>
    <row r="13" spans="1:5" x14ac:dyDescent="0.25">
      <c r="A13" t="s">
        <v>205</v>
      </c>
      <c r="B13" t="str">
        <f t="shared" si="0"/>
        <v>S5, Ep1</v>
      </c>
      <c r="C13" t="str">
        <f t="shared" si="1"/>
        <v>25 Mar. 2018</v>
      </c>
      <c r="D13" t="str">
        <f t="shared" si="2"/>
        <v>Grow Fast or Die Slow</v>
      </c>
      <c r="E13" t="str">
        <f t="shared" si="3"/>
        <v>Grow</v>
      </c>
    </row>
    <row r="14" spans="1:5" x14ac:dyDescent="0.25">
      <c r="A14" t="s">
        <v>83</v>
      </c>
      <c r="B14" t="str">
        <f t="shared" si="0"/>
        <v>25 Mar. 2018</v>
      </c>
      <c r="C14" t="str">
        <f t="shared" si="1"/>
        <v>Grow Fast or Die Slow</v>
      </c>
      <c r="D14" t="str">
        <f t="shared" si="2"/>
        <v> 8.0 (1,230)</v>
      </c>
      <c r="E14" t="str">
        <f t="shared" si="3"/>
        <v> 8.0</v>
      </c>
    </row>
    <row r="15" spans="1:5" x14ac:dyDescent="0.25">
      <c r="A15" t="s">
        <v>206</v>
      </c>
      <c r="B15" t="str">
        <f t="shared" si="0"/>
        <v>Grow Fast or Die Slow</v>
      </c>
      <c r="C15" t="str">
        <f t="shared" si="1"/>
        <v> 8.0 (1,230)</v>
      </c>
      <c r="D15">
        <f t="shared" si="2"/>
        <v>0</v>
      </c>
      <c r="E15" t="str">
        <f t="shared" si="3"/>
        <v>0</v>
      </c>
    </row>
    <row r="16" spans="1:5" x14ac:dyDescent="0.25">
      <c r="A16" t="s">
        <v>205</v>
      </c>
      <c r="B16" t="str">
        <f t="shared" si="0"/>
        <v> 8.0 (1,230)</v>
      </c>
      <c r="C16">
        <f t="shared" si="1"/>
        <v>0</v>
      </c>
      <c r="D16" t="str">
        <f t="shared" si="2"/>
        <v> Rate</v>
      </c>
      <c r="E16" t="str">
        <f t="shared" si="3"/>
        <v> Rat</v>
      </c>
    </row>
    <row r="17" spans="1:5" x14ac:dyDescent="0.25">
      <c r="A17" t="s">
        <v>207</v>
      </c>
      <c r="B17">
        <f t="shared" si="0"/>
        <v>0</v>
      </c>
      <c r="C17" t="str">
        <f t="shared" si="1"/>
        <v> Rate</v>
      </c>
      <c r="D17" t="str">
        <f t="shared" si="2"/>
        <v>The pressure to get things right stymies Richard and forces him to grow the company in a way he hadn't planned; Dinesh and Gilfoyle question their ability to make good choices; Gavin returns to Hooli and worries about becoming antiquated.</v>
      </c>
      <c r="E17" t="str">
        <f t="shared" si="3"/>
        <v xml:space="preserve">The </v>
      </c>
    </row>
    <row r="18" spans="1:5" x14ac:dyDescent="0.25">
      <c r="B18" t="str">
        <f t="shared" si="0"/>
        <v> Rate</v>
      </c>
      <c r="C18" t="str">
        <f t="shared" si="1"/>
        <v>The pressure to get things right stymies Richard and forces him to grow the company in a way he hadn't planned; Dinesh and Gilfoyle question their ability to make good choices; Gavin returns to Hooli and worries about becoming antiquated.</v>
      </c>
      <c r="D18">
        <f t="shared" si="2"/>
        <v>0</v>
      </c>
      <c r="E18" t="str">
        <f t="shared" si="3"/>
        <v>0</v>
      </c>
    </row>
    <row r="19" spans="1:5" x14ac:dyDescent="0.25">
      <c r="A19" t="s">
        <v>9</v>
      </c>
      <c r="B19" t="str">
        <f t="shared" si="0"/>
        <v>The pressure to get things right stymies Richard and forces him to grow the company in a way he hadn't planned; Dinesh and Gilfoyle question their ability to make good choices; Gavin returns to Hooli and worries about becoming antiquated.</v>
      </c>
      <c r="C19">
        <f t="shared" si="1"/>
        <v>0</v>
      </c>
      <c r="D19">
        <f t="shared" si="2"/>
        <v>0</v>
      </c>
      <c r="E19" t="str">
        <f t="shared" si="3"/>
        <v>0</v>
      </c>
    </row>
    <row r="20" spans="1:5" x14ac:dyDescent="0.25">
      <c r="A20" t="s">
        <v>208</v>
      </c>
      <c r="B20">
        <f t="shared" si="0"/>
        <v>0</v>
      </c>
      <c r="C20">
        <f t="shared" si="1"/>
        <v>0</v>
      </c>
      <c r="D20" t="str">
        <f t="shared" si="2"/>
        <v>Reorientation</v>
      </c>
      <c r="E20" t="str">
        <f t="shared" si="3"/>
        <v>Reor</v>
      </c>
    </row>
    <row r="21" spans="1:5" x14ac:dyDescent="0.25">
      <c r="B21">
        <f t="shared" si="0"/>
        <v>0</v>
      </c>
      <c r="C21" t="str">
        <f t="shared" si="1"/>
        <v>Reorientation</v>
      </c>
      <c r="D21" t="str">
        <f t="shared" si="2"/>
        <v>S5, Ep2</v>
      </c>
      <c r="E21" t="str">
        <f t="shared" si="3"/>
        <v xml:space="preserve">S5, </v>
      </c>
    </row>
    <row r="22" spans="1:5" x14ac:dyDescent="0.25">
      <c r="B22" t="str">
        <f t="shared" si="0"/>
        <v>Reorientation</v>
      </c>
      <c r="C22" t="str">
        <f t="shared" si="1"/>
        <v>S5, Ep2</v>
      </c>
      <c r="D22" t="str">
        <f t="shared" si="2"/>
        <v>1 Apr. 2018</v>
      </c>
      <c r="E22" t="str">
        <f t="shared" si="3"/>
        <v>1 Ap</v>
      </c>
    </row>
    <row r="23" spans="1:5" x14ac:dyDescent="0.25">
      <c r="A23" t="s">
        <v>209</v>
      </c>
      <c r="B23" t="str">
        <f t="shared" si="0"/>
        <v>S5, Ep2</v>
      </c>
      <c r="C23" t="str">
        <f t="shared" si="1"/>
        <v>1 Apr. 2018</v>
      </c>
      <c r="D23" t="str">
        <f t="shared" si="2"/>
        <v>Reorientation</v>
      </c>
      <c r="E23" t="str">
        <f t="shared" si="3"/>
        <v>Reor</v>
      </c>
    </row>
    <row r="24" spans="1:5" x14ac:dyDescent="0.25">
      <c r="A24" t="s">
        <v>84</v>
      </c>
      <c r="B24" t="str">
        <f t="shared" si="0"/>
        <v>1 Apr. 2018</v>
      </c>
      <c r="C24" t="str">
        <f t="shared" si="1"/>
        <v>Reorientation</v>
      </c>
      <c r="D24" t="str">
        <f t="shared" si="2"/>
        <v> 7.8 (1,138)</v>
      </c>
      <c r="E24" t="str">
        <f t="shared" si="3"/>
        <v> 7.8</v>
      </c>
    </row>
    <row r="25" spans="1:5" x14ac:dyDescent="0.25">
      <c r="A25" t="s">
        <v>210</v>
      </c>
      <c r="B25" t="str">
        <f t="shared" si="0"/>
        <v>Reorientation</v>
      </c>
      <c r="C25" t="str">
        <f t="shared" si="1"/>
        <v> 7.8 (1,138)</v>
      </c>
      <c r="D25">
        <f t="shared" si="2"/>
        <v>0</v>
      </c>
      <c r="E25" t="str">
        <f t="shared" si="3"/>
        <v>0</v>
      </c>
    </row>
    <row r="26" spans="1:5" x14ac:dyDescent="0.25">
      <c r="A26" t="s">
        <v>209</v>
      </c>
      <c r="B26" t="str">
        <f t="shared" si="0"/>
        <v> 7.8 (1,138)</v>
      </c>
      <c r="C26">
        <f t="shared" si="1"/>
        <v>0</v>
      </c>
      <c r="D26" t="str">
        <f t="shared" si="2"/>
        <v> Rate</v>
      </c>
      <c r="E26" t="str">
        <f t="shared" si="3"/>
        <v> Rat</v>
      </c>
    </row>
    <row r="27" spans="1:5" x14ac:dyDescent="0.25">
      <c r="A27" t="s">
        <v>211</v>
      </c>
      <c r="B27">
        <f t="shared" si="0"/>
        <v>0</v>
      </c>
      <c r="C27" t="str">
        <f t="shared" si="1"/>
        <v> Rate</v>
      </c>
      <c r="D27" t="str">
        <f t="shared" si="2"/>
        <v>Richard manages a number of conflicts in his efforts to unite his new employees; Dinesh celebrates a new purchase that Gilfoyle looks to spoil; Jian-Yang goes to court; Gavin meets pushback over his signature and what it says about him.</v>
      </c>
      <c r="E27" t="str">
        <f t="shared" si="3"/>
        <v>Rich</v>
      </c>
    </row>
    <row r="28" spans="1:5" x14ac:dyDescent="0.25">
      <c r="B28" t="str">
        <f t="shared" si="0"/>
        <v> Rate</v>
      </c>
      <c r="C28" t="str">
        <f t="shared" si="1"/>
        <v>Richard manages a number of conflicts in his efforts to unite his new employees; Dinesh celebrates a new purchase that Gilfoyle looks to spoil; Jian-Yang goes to court; Gavin meets pushback over his signature and what it says about him.</v>
      </c>
      <c r="D28">
        <f t="shared" si="2"/>
        <v>0</v>
      </c>
      <c r="E28" t="str">
        <f t="shared" si="3"/>
        <v>0</v>
      </c>
    </row>
    <row r="29" spans="1:5" x14ac:dyDescent="0.25">
      <c r="A29" t="s">
        <v>9</v>
      </c>
      <c r="B29" t="str">
        <f t="shared" si="0"/>
        <v>Richard manages a number of conflicts in his efforts to unite his new employees; Dinesh celebrates a new purchase that Gilfoyle looks to spoil; Jian-Yang goes to court; Gavin meets pushback over his signature and what it says about him.</v>
      </c>
      <c r="C29">
        <f t="shared" si="1"/>
        <v>0</v>
      </c>
      <c r="D29">
        <f t="shared" si="2"/>
        <v>0</v>
      </c>
      <c r="E29" t="str">
        <f t="shared" si="3"/>
        <v>0</v>
      </c>
    </row>
    <row r="30" spans="1:5" x14ac:dyDescent="0.25">
      <c r="A30" t="s">
        <v>212</v>
      </c>
      <c r="B30">
        <f t="shared" si="0"/>
        <v>0</v>
      </c>
      <c r="C30">
        <f t="shared" si="1"/>
        <v>0</v>
      </c>
      <c r="D30" t="str">
        <f t="shared" si="2"/>
        <v>Chief Operating Officer</v>
      </c>
      <c r="E30" t="str">
        <f t="shared" si="3"/>
        <v>Chie</v>
      </c>
    </row>
    <row r="31" spans="1:5" x14ac:dyDescent="0.25">
      <c r="B31">
        <f t="shared" si="0"/>
        <v>0</v>
      </c>
      <c r="C31" t="str">
        <f t="shared" si="1"/>
        <v>Chief Operating Officer</v>
      </c>
      <c r="D31" t="str">
        <f t="shared" si="2"/>
        <v>S5, Ep3</v>
      </c>
      <c r="E31" t="str">
        <f t="shared" si="3"/>
        <v xml:space="preserve">S5, </v>
      </c>
    </row>
    <row r="32" spans="1:5" x14ac:dyDescent="0.25">
      <c r="B32" t="str">
        <f t="shared" si="0"/>
        <v>Chief Operating Officer</v>
      </c>
      <c r="C32" t="str">
        <f t="shared" si="1"/>
        <v>S5, Ep3</v>
      </c>
      <c r="D32" t="str">
        <f t="shared" si="2"/>
        <v>8 Apr. 2018</v>
      </c>
      <c r="E32" t="str">
        <f t="shared" si="3"/>
        <v>8 Ap</v>
      </c>
    </row>
    <row r="33" spans="1:5" x14ac:dyDescent="0.25">
      <c r="A33" t="s">
        <v>213</v>
      </c>
      <c r="B33" t="str">
        <f t="shared" ref="B33:B64" si="4">A34</f>
        <v>S5, Ep3</v>
      </c>
      <c r="C33" t="str">
        <f t="shared" ref="C33:C64" si="5">A35</f>
        <v>8 Apr. 2018</v>
      </c>
      <c r="D33" t="str">
        <f t="shared" ref="D33:D64" si="6">A36</f>
        <v>Chief Operating Officer</v>
      </c>
      <c r="E33" t="str">
        <f t="shared" ref="E33:E64" si="7">LEFT(D33,4)</f>
        <v>Chie</v>
      </c>
    </row>
    <row r="34" spans="1:5" x14ac:dyDescent="0.25">
      <c r="A34" t="s">
        <v>85</v>
      </c>
      <c r="B34" t="str">
        <f t="shared" si="4"/>
        <v>8 Apr. 2018</v>
      </c>
      <c r="C34" t="str">
        <f t="shared" si="5"/>
        <v>Chief Operating Officer</v>
      </c>
      <c r="D34" t="str">
        <f t="shared" si="6"/>
        <v> 8.3 (1,124)</v>
      </c>
      <c r="E34" t="str">
        <f t="shared" si="7"/>
        <v> 8.3</v>
      </c>
    </row>
    <row r="35" spans="1:5" x14ac:dyDescent="0.25">
      <c r="A35" t="s">
        <v>214</v>
      </c>
      <c r="B35" t="str">
        <f t="shared" si="4"/>
        <v>Chief Operating Officer</v>
      </c>
      <c r="C35" t="str">
        <f t="shared" si="5"/>
        <v> 8.3 (1,124)</v>
      </c>
      <c r="D35">
        <f t="shared" si="6"/>
        <v>0</v>
      </c>
      <c r="E35" t="str">
        <f t="shared" si="7"/>
        <v>0</v>
      </c>
    </row>
    <row r="36" spans="1:5" x14ac:dyDescent="0.25">
      <c r="A36" t="s">
        <v>213</v>
      </c>
      <c r="B36" t="str">
        <f t="shared" si="4"/>
        <v> 8.3 (1,124)</v>
      </c>
      <c r="C36">
        <f t="shared" si="5"/>
        <v>0</v>
      </c>
      <c r="D36" t="str">
        <f t="shared" si="6"/>
        <v> Rate</v>
      </c>
      <c r="E36" t="str">
        <f t="shared" si="7"/>
        <v> Rat</v>
      </c>
    </row>
    <row r="37" spans="1:5" x14ac:dyDescent="0.25">
      <c r="A37" t="s">
        <v>215</v>
      </c>
      <c r="B37">
        <f t="shared" si="4"/>
        <v>0</v>
      </c>
      <c r="C37" t="str">
        <f t="shared" si="5"/>
        <v> Rate</v>
      </c>
      <c r="D37" t="str">
        <f t="shared" si="6"/>
        <v>The COO of a world class company asks to move to Pied Piper. At the same time, Richard deals with a lawsuit from the smart fridge company that Gilfoyle hacked.</v>
      </c>
      <c r="E37" t="str">
        <f t="shared" si="7"/>
        <v xml:space="preserve">The </v>
      </c>
    </row>
    <row r="38" spans="1:5" x14ac:dyDescent="0.25">
      <c r="B38" t="str">
        <f t="shared" si="4"/>
        <v> Rate</v>
      </c>
      <c r="C38" t="str">
        <f t="shared" si="5"/>
        <v>The COO of a world class company asks to move to Pied Piper. At the same time, Richard deals with a lawsuit from the smart fridge company that Gilfoyle hacked.</v>
      </c>
      <c r="D38">
        <f t="shared" si="6"/>
        <v>0</v>
      </c>
      <c r="E38" t="str">
        <f t="shared" si="7"/>
        <v>0</v>
      </c>
    </row>
    <row r="39" spans="1:5" x14ac:dyDescent="0.25">
      <c r="A39" t="s">
        <v>9</v>
      </c>
      <c r="B39" t="str">
        <f t="shared" si="4"/>
        <v>The COO of a world class company asks to move to Pied Piper. At the same time, Richard deals with a lawsuit from the smart fridge company that Gilfoyle hacked.</v>
      </c>
      <c r="C39">
        <f t="shared" si="5"/>
        <v>0</v>
      </c>
      <c r="D39">
        <f t="shared" si="6"/>
        <v>0</v>
      </c>
      <c r="E39" t="str">
        <f t="shared" si="7"/>
        <v>0</v>
      </c>
    </row>
    <row r="40" spans="1:5" x14ac:dyDescent="0.25">
      <c r="A40" t="s">
        <v>216</v>
      </c>
      <c r="B40">
        <f t="shared" si="4"/>
        <v>0</v>
      </c>
      <c r="C40">
        <f t="shared" si="5"/>
        <v>0</v>
      </c>
      <c r="D40" t="str">
        <f t="shared" si="6"/>
        <v>Tech Evangelist</v>
      </c>
      <c r="E40" t="str">
        <f t="shared" si="7"/>
        <v>Tech</v>
      </c>
    </row>
    <row r="41" spans="1:5" x14ac:dyDescent="0.25">
      <c r="B41">
        <f t="shared" si="4"/>
        <v>0</v>
      </c>
      <c r="C41" t="str">
        <f t="shared" si="5"/>
        <v>Tech Evangelist</v>
      </c>
      <c r="D41" t="str">
        <f t="shared" si="6"/>
        <v>S5, Ep4</v>
      </c>
      <c r="E41" t="str">
        <f t="shared" si="7"/>
        <v xml:space="preserve">S5, </v>
      </c>
    </row>
    <row r="42" spans="1:5" x14ac:dyDescent="0.25">
      <c r="B42" t="str">
        <f t="shared" si="4"/>
        <v>Tech Evangelist</v>
      </c>
      <c r="C42" t="str">
        <f t="shared" si="5"/>
        <v>S5, Ep4</v>
      </c>
      <c r="D42" t="str">
        <f t="shared" si="6"/>
        <v>15 Apr. 2018</v>
      </c>
      <c r="E42" t="str">
        <f t="shared" si="7"/>
        <v>15 A</v>
      </c>
    </row>
    <row r="43" spans="1:5" x14ac:dyDescent="0.25">
      <c r="A43" t="s">
        <v>217</v>
      </c>
      <c r="B43" t="str">
        <f t="shared" si="4"/>
        <v>S5, Ep4</v>
      </c>
      <c r="C43" t="str">
        <f t="shared" si="5"/>
        <v>15 Apr. 2018</v>
      </c>
      <c r="D43" t="str">
        <f t="shared" si="6"/>
        <v>Tech Evangelist</v>
      </c>
      <c r="E43" t="str">
        <f t="shared" si="7"/>
        <v>Tech</v>
      </c>
    </row>
    <row r="44" spans="1:5" x14ac:dyDescent="0.25">
      <c r="A44" t="s">
        <v>86</v>
      </c>
      <c r="B44" t="str">
        <f t="shared" si="4"/>
        <v>15 Apr. 2018</v>
      </c>
      <c r="C44" t="str">
        <f t="shared" si="5"/>
        <v>Tech Evangelist</v>
      </c>
      <c r="D44" t="str">
        <f t="shared" si="6"/>
        <v> 7.7 (1,049)</v>
      </c>
      <c r="E44" t="str">
        <f t="shared" si="7"/>
        <v> 7.7</v>
      </c>
    </row>
    <row r="45" spans="1:5" x14ac:dyDescent="0.25">
      <c r="A45" t="s">
        <v>218</v>
      </c>
      <c r="B45" t="str">
        <f t="shared" si="4"/>
        <v>Tech Evangelist</v>
      </c>
      <c r="C45" t="str">
        <f t="shared" si="5"/>
        <v> 7.7 (1,049)</v>
      </c>
      <c r="D45">
        <f t="shared" si="6"/>
        <v>0</v>
      </c>
      <c r="E45" t="str">
        <f t="shared" si="7"/>
        <v>0</v>
      </c>
    </row>
    <row r="46" spans="1:5" x14ac:dyDescent="0.25">
      <c r="A46" t="s">
        <v>217</v>
      </c>
      <c r="B46" t="str">
        <f t="shared" si="4"/>
        <v> 7.7 (1,049)</v>
      </c>
      <c r="C46">
        <f t="shared" si="5"/>
        <v>0</v>
      </c>
      <c r="D46" t="str">
        <f t="shared" si="6"/>
        <v> Rate</v>
      </c>
      <c r="E46" t="str">
        <f t="shared" si="7"/>
        <v> Rat</v>
      </c>
    </row>
    <row r="47" spans="1:5" x14ac:dyDescent="0.25">
      <c r="A47" t="s">
        <v>219</v>
      </c>
      <c r="B47">
        <f t="shared" si="4"/>
        <v>0</v>
      </c>
      <c r="C47" t="str">
        <f t="shared" si="5"/>
        <v> Rate</v>
      </c>
      <c r="D47" t="str">
        <f t="shared" si="6"/>
        <v>Attempting to woo a gaming company to PiperNet, Richard inadvertently angers a prized ally; Dinesh deals with a betrayal; Gavin leaves his underlings with a cryptic message; Jared gets inside information from Big Head.</v>
      </c>
      <c r="E47" t="str">
        <f t="shared" si="7"/>
        <v>Atte</v>
      </c>
    </row>
    <row r="48" spans="1:5" x14ac:dyDescent="0.25">
      <c r="B48" t="str">
        <f t="shared" si="4"/>
        <v> Rate</v>
      </c>
      <c r="C48" t="str">
        <f t="shared" si="5"/>
        <v>Attempting to woo a gaming company to PiperNet, Richard inadvertently angers a prized ally; Dinesh deals with a betrayal; Gavin leaves his underlings with a cryptic message; Jared gets inside information from Big Head.</v>
      </c>
      <c r="D48">
        <f t="shared" si="6"/>
        <v>0</v>
      </c>
      <c r="E48" t="str">
        <f t="shared" si="7"/>
        <v>0</v>
      </c>
    </row>
    <row r="49" spans="1:5" x14ac:dyDescent="0.25">
      <c r="A49" t="s">
        <v>9</v>
      </c>
      <c r="B49" t="str">
        <f t="shared" si="4"/>
        <v>Attempting to woo a gaming company to PiperNet, Richard inadvertently angers a prized ally; Dinesh deals with a betrayal; Gavin leaves his underlings with a cryptic message; Jared gets inside information from Big Head.</v>
      </c>
      <c r="C49">
        <f t="shared" si="5"/>
        <v>0</v>
      </c>
      <c r="D49">
        <f t="shared" si="6"/>
        <v>0</v>
      </c>
      <c r="E49" t="str">
        <f t="shared" si="7"/>
        <v>0</v>
      </c>
    </row>
    <row r="50" spans="1:5" x14ac:dyDescent="0.25">
      <c r="A50" t="s">
        <v>220</v>
      </c>
      <c r="B50">
        <f t="shared" si="4"/>
        <v>0</v>
      </c>
      <c r="C50">
        <f t="shared" si="5"/>
        <v>0</v>
      </c>
      <c r="D50" t="str">
        <f t="shared" si="6"/>
        <v>Facial Recognition</v>
      </c>
      <c r="E50" t="str">
        <f t="shared" si="7"/>
        <v>Faci</v>
      </c>
    </row>
    <row r="51" spans="1:5" x14ac:dyDescent="0.25">
      <c r="B51">
        <f t="shared" si="4"/>
        <v>0</v>
      </c>
      <c r="C51" t="str">
        <f t="shared" si="5"/>
        <v>Facial Recognition</v>
      </c>
      <c r="D51" t="str">
        <f t="shared" si="6"/>
        <v>S5, Ep5</v>
      </c>
      <c r="E51" t="str">
        <f t="shared" si="7"/>
        <v xml:space="preserve">S5, </v>
      </c>
    </row>
    <row r="52" spans="1:5" x14ac:dyDescent="0.25">
      <c r="B52" t="str">
        <f t="shared" si="4"/>
        <v>Facial Recognition</v>
      </c>
      <c r="C52" t="str">
        <f t="shared" si="5"/>
        <v>S5, Ep5</v>
      </c>
      <c r="D52" t="str">
        <f t="shared" si="6"/>
        <v>22 Apr. 2018</v>
      </c>
      <c r="E52" t="str">
        <f t="shared" si="7"/>
        <v>22 A</v>
      </c>
    </row>
    <row r="53" spans="1:5" x14ac:dyDescent="0.25">
      <c r="A53" t="s">
        <v>221</v>
      </c>
      <c r="B53" t="str">
        <f t="shared" si="4"/>
        <v>S5, Ep5</v>
      </c>
      <c r="C53" t="str">
        <f t="shared" si="5"/>
        <v>22 Apr. 2018</v>
      </c>
      <c r="D53" t="str">
        <f t="shared" si="6"/>
        <v>Facial Recognition</v>
      </c>
      <c r="E53" t="str">
        <f t="shared" si="7"/>
        <v>Faci</v>
      </c>
    </row>
    <row r="54" spans="1:5" x14ac:dyDescent="0.25">
      <c r="A54" t="s">
        <v>87</v>
      </c>
      <c r="B54" t="str">
        <f t="shared" si="4"/>
        <v>22 Apr. 2018</v>
      </c>
      <c r="C54" t="str">
        <f t="shared" si="5"/>
        <v>Facial Recognition</v>
      </c>
      <c r="D54" t="str">
        <f t="shared" si="6"/>
        <v> 8.1 (1,060)</v>
      </c>
      <c r="E54" t="str">
        <f t="shared" si="7"/>
        <v> 8.1</v>
      </c>
    </row>
    <row r="55" spans="1:5" x14ac:dyDescent="0.25">
      <c r="A55" t="s">
        <v>222</v>
      </c>
      <c r="B55" t="str">
        <f t="shared" si="4"/>
        <v>Facial Recognition</v>
      </c>
      <c r="C55" t="str">
        <f t="shared" si="5"/>
        <v> 8.1 (1,060)</v>
      </c>
      <c r="D55">
        <f t="shared" si="6"/>
        <v>0</v>
      </c>
      <c r="E55" t="str">
        <f t="shared" si="7"/>
        <v>0</v>
      </c>
    </row>
    <row r="56" spans="1:5" x14ac:dyDescent="0.25">
      <c r="A56" t="s">
        <v>221</v>
      </c>
      <c r="B56" t="str">
        <f t="shared" si="4"/>
        <v> 8.1 (1,060)</v>
      </c>
      <c r="C56">
        <f t="shared" si="5"/>
        <v>0</v>
      </c>
      <c r="D56" t="str">
        <f t="shared" si="6"/>
        <v> Rate</v>
      </c>
      <c r="E56" t="str">
        <f t="shared" si="7"/>
        <v> Rat</v>
      </c>
    </row>
    <row r="57" spans="1:5" x14ac:dyDescent="0.25">
      <c r="A57" t="s">
        <v>223</v>
      </c>
      <c r="B57">
        <f t="shared" si="4"/>
        <v>0</v>
      </c>
      <c r="C57" t="str">
        <f t="shared" si="5"/>
        <v> Rate</v>
      </c>
      <c r="D57" t="str">
        <f t="shared" si="6"/>
        <v>Overshadowed by Jared in an on-camera interview, Richard's confidence wavers further when Laurie and Monica force him to work with Eklow, a new artificial-intelligence company; Gavin questions his future beyond Hooli.</v>
      </c>
      <c r="E57" t="str">
        <f t="shared" si="7"/>
        <v>Over</v>
      </c>
    </row>
    <row r="58" spans="1:5" x14ac:dyDescent="0.25">
      <c r="B58" t="str">
        <f t="shared" si="4"/>
        <v> Rate</v>
      </c>
      <c r="C58" t="str">
        <f t="shared" si="5"/>
        <v>Overshadowed by Jared in an on-camera interview, Richard's confidence wavers further when Laurie and Monica force him to work with Eklow, a new artificial-intelligence company; Gavin questions his future beyond Hooli.</v>
      </c>
      <c r="D58">
        <f t="shared" si="6"/>
        <v>0</v>
      </c>
      <c r="E58" t="str">
        <f t="shared" si="7"/>
        <v>0</v>
      </c>
    </row>
    <row r="59" spans="1:5" x14ac:dyDescent="0.25">
      <c r="A59" t="s">
        <v>9</v>
      </c>
      <c r="B59" t="str">
        <f t="shared" si="4"/>
        <v>Overshadowed by Jared in an on-camera interview, Richard's confidence wavers further when Laurie and Monica force him to work with Eklow, a new artificial-intelligence company; Gavin questions his future beyond Hooli.</v>
      </c>
      <c r="C59">
        <f t="shared" si="5"/>
        <v>0</v>
      </c>
      <c r="D59" t="str">
        <f t="shared" si="6"/>
        <v>Artificial Emotional Intelligence</v>
      </c>
      <c r="E59" t="str">
        <f t="shared" si="7"/>
        <v>Arti</v>
      </c>
    </row>
    <row r="60" spans="1:5" x14ac:dyDescent="0.25">
      <c r="A60" t="s">
        <v>224</v>
      </c>
      <c r="B60">
        <f t="shared" si="4"/>
        <v>0</v>
      </c>
      <c r="C60" t="str">
        <f t="shared" si="5"/>
        <v>Artificial Emotional Intelligence</v>
      </c>
      <c r="D60" t="str">
        <f t="shared" si="6"/>
        <v>S5, Ep6</v>
      </c>
      <c r="E60" t="str">
        <f t="shared" si="7"/>
        <v xml:space="preserve">S5, </v>
      </c>
    </row>
    <row r="61" spans="1:5" x14ac:dyDescent="0.25">
      <c r="B61" t="str">
        <f t="shared" si="4"/>
        <v>Artificial Emotional Intelligence</v>
      </c>
      <c r="C61" t="str">
        <f t="shared" si="5"/>
        <v>S5, Ep6</v>
      </c>
      <c r="D61" t="str">
        <f t="shared" si="6"/>
        <v>29 Apr. 2018</v>
      </c>
      <c r="E61" t="str">
        <f t="shared" si="7"/>
        <v>29 A</v>
      </c>
    </row>
    <row r="62" spans="1:5" x14ac:dyDescent="0.25">
      <c r="A62" t="s">
        <v>225</v>
      </c>
      <c r="B62" t="str">
        <f t="shared" si="4"/>
        <v>S5, Ep6</v>
      </c>
      <c r="C62" t="str">
        <f t="shared" si="5"/>
        <v>29 Apr. 2018</v>
      </c>
      <c r="D62" t="str">
        <f t="shared" si="6"/>
        <v>Artificial Emotional Intelligence</v>
      </c>
      <c r="E62" t="str">
        <f t="shared" si="7"/>
        <v>Arti</v>
      </c>
    </row>
    <row r="63" spans="1:5" x14ac:dyDescent="0.25">
      <c r="A63" t="s">
        <v>88</v>
      </c>
      <c r="B63" t="str">
        <f t="shared" si="4"/>
        <v>29 Apr. 2018</v>
      </c>
      <c r="C63" t="str">
        <f t="shared" si="5"/>
        <v>Artificial Emotional Intelligence</v>
      </c>
      <c r="D63" t="str">
        <f t="shared" si="6"/>
        <v> 7.9 (986)</v>
      </c>
      <c r="E63" t="str">
        <f t="shared" si="7"/>
        <v> 7.9</v>
      </c>
    </row>
    <row r="64" spans="1:5" x14ac:dyDescent="0.25">
      <c r="A64" t="s">
        <v>226</v>
      </c>
      <c r="B64" t="str">
        <f t="shared" si="4"/>
        <v>Artificial Emotional Intelligence</v>
      </c>
      <c r="C64" t="str">
        <f t="shared" si="5"/>
        <v> 7.9 (986)</v>
      </c>
      <c r="D64">
        <f t="shared" si="6"/>
        <v>0</v>
      </c>
      <c r="E64" t="str">
        <f t="shared" si="7"/>
        <v>0</v>
      </c>
    </row>
    <row r="65" spans="1:5" x14ac:dyDescent="0.25">
      <c r="A65" t="s">
        <v>225</v>
      </c>
      <c r="B65" t="str">
        <f t="shared" ref="B65:B96" si="8">A66</f>
        <v> 7.9 (986)</v>
      </c>
      <c r="C65">
        <f t="shared" ref="C65:C96" si="9">A67</f>
        <v>0</v>
      </c>
      <c r="D65" t="str">
        <f t="shared" ref="D65:D96" si="10">A68</f>
        <v> Rate</v>
      </c>
      <c r="E65" t="str">
        <f t="shared" ref="E65:E96" si="11">LEFT(D65,4)</f>
        <v> Rat</v>
      </c>
    </row>
    <row r="66" spans="1:5" x14ac:dyDescent="0.25">
      <c r="A66" t="s">
        <v>227</v>
      </c>
      <c r="B66">
        <f t="shared" si="8"/>
        <v>0</v>
      </c>
      <c r="C66" t="str">
        <f t="shared" si="9"/>
        <v> Rate</v>
      </c>
      <c r="D66" t="str">
        <f t="shared" si="10"/>
        <v>Richard decides to help when Laurie gets in a jam, but his lack of emotional discipline threatens to backfire on Pied Piper; Gavin tries to make a deal with a stubborn partner; Dinesh relishes a win; Jared bonds with a surprising figure.</v>
      </c>
      <c r="E66" t="str">
        <f t="shared" si="11"/>
        <v>Rich</v>
      </c>
    </row>
    <row r="67" spans="1:5" x14ac:dyDescent="0.25">
      <c r="B67" t="str">
        <f t="shared" si="8"/>
        <v> Rate</v>
      </c>
      <c r="C67" t="str">
        <f t="shared" si="9"/>
        <v>Richard decides to help when Laurie gets in a jam, but his lack of emotional discipline threatens to backfire on Pied Piper; Gavin tries to make a deal with a stubborn partner; Dinesh relishes a win; Jared bonds with a surprising figure.</v>
      </c>
      <c r="D67">
        <f t="shared" si="10"/>
        <v>0</v>
      </c>
      <c r="E67" t="str">
        <f t="shared" si="11"/>
        <v>0</v>
      </c>
    </row>
    <row r="68" spans="1:5" x14ac:dyDescent="0.25">
      <c r="A68" t="s">
        <v>9</v>
      </c>
      <c r="B68" t="str">
        <f t="shared" si="8"/>
        <v>Richard decides to help when Laurie gets in a jam, but his lack of emotional discipline threatens to backfire on Pied Piper; Gavin tries to make a deal with a stubborn partner; Dinesh relishes a win; Jared bonds with a surprising figure.</v>
      </c>
      <c r="C68">
        <f t="shared" si="9"/>
        <v>0</v>
      </c>
      <c r="D68" t="str">
        <f t="shared" si="10"/>
        <v>Initial Coin Offering</v>
      </c>
      <c r="E68" t="str">
        <f t="shared" si="11"/>
        <v>Init</v>
      </c>
    </row>
    <row r="69" spans="1:5" x14ac:dyDescent="0.25">
      <c r="A69" t="s">
        <v>228</v>
      </c>
      <c r="B69">
        <f t="shared" si="8"/>
        <v>0</v>
      </c>
      <c r="C69" t="str">
        <f t="shared" si="9"/>
        <v>Initial Coin Offering</v>
      </c>
      <c r="D69" t="str">
        <f t="shared" si="10"/>
        <v>S5, Ep7</v>
      </c>
      <c r="E69" t="str">
        <f t="shared" si="11"/>
        <v xml:space="preserve">S5, </v>
      </c>
    </row>
    <row r="70" spans="1:5" x14ac:dyDescent="0.25">
      <c r="B70" t="str">
        <f t="shared" si="8"/>
        <v>Initial Coin Offering</v>
      </c>
      <c r="C70" t="str">
        <f t="shared" si="9"/>
        <v>S5, Ep7</v>
      </c>
      <c r="D70">
        <f t="shared" si="10"/>
        <v>43226</v>
      </c>
      <c r="E70" t="str">
        <f t="shared" si="11"/>
        <v>4322</v>
      </c>
    </row>
    <row r="71" spans="1:5" x14ac:dyDescent="0.25">
      <c r="A71" t="s">
        <v>229</v>
      </c>
      <c r="B71" t="str">
        <f t="shared" si="8"/>
        <v>S5, Ep7</v>
      </c>
      <c r="C71">
        <f t="shared" si="9"/>
        <v>43226</v>
      </c>
      <c r="D71" t="str">
        <f t="shared" si="10"/>
        <v>Initial Coin Offering</v>
      </c>
      <c r="E71" t="str">
        <f t="shared" si="11"/>
        <v>Init</v>
      </c>
    </row>
    <row r="72" spans="1:5" x14ac:dyDescent="0.25">
      <c r="A72" t="s">
        <v>89</v>
      </c>
      <c r="B72">
        <f t="shared" si="8"/>
        <v>43226</v>
      </c>
      <c r="C72" t="str">
        <f t="shared" si="9"/>
        <v>Initial Coin Offering</v>
      </c>
      <c r="D72" t="str">
        <f t="shared" si="10"/>
        <v> 8.0 (966)</v>
      </c>
      <c r="E72" t="str">
        <f t="shared" si="11"/>
        <v> 8.0</v>
      </c>
    </row>
    <row r="73" spans="1:5" x14ac:dyDescent="0.25">
      <c r="A73" s="1">
        <v>43226</v>
      </c>
      <c r="B73" t="str">
        <f t="shared" si="8"/>
        <v>Initial Coin Offering</v>
      </c>
      <c r="C73" t="str">
        <f t="shared" si="9"/>
        <v> 8.0 (966)</v>
      </c>
      <c r="D73">
        <f t="shared" si="10"/>
        <v>0</v>
      </c>
      <c r="E73" t="str">
        <f t="shared" si="11"/>
        <v>0</v>
      </c>
    </row>
    <row r="74" spans="1:5" x14ac:dyDescent="0.25">
      <c r="A74" t="s">
        <v>229</v>
      </c>
      <c r="B74" t="str">
        <f t="shared" si="8"/>
        <v> 8.0 (966)</v>
      </c>
      <c r="C74">
        <f t="shared" si="9"/>
        <v>0</v>
      </c>
      <c r="D74" t="str">
        <f t="shared" si="10"/>
        <v> Rate</v>
      </c>
      <c r="E74" t="str">
        <f t="shared" si="11"/>
        <v> Rat</v>
      </c>
    </row>
    <row r="75" spans="1:5" x14ac:dyDescent="0.25">
      <c r="A75" t="s">
        <v>230</v>
      </c>
      <c r="B75">
        <f t="shared" si="8"/>
        <v>0</v>
      </c>
      <c r="C75" t="str">
        <f t="shared" si="9"/>
        <v> Rate</v>
      </c>
      <c r="D75" t="str">
        <f t="shared" si="10"/>
        <v>As Pied Piper prepares to close on their Series B funding, Richard receives some unsettling news; Gilfoyle suggests a proposition; Monica is blunt with Richard; Dinesh competes with a co-worker; Gavin tries to charm small-town America.</v>
      </c>
      <c r="E75" t="str">
        <f t="shared" si="11"/>
        <v>As P</v>
      </c>
    </row>
    <row r="76" spans="1:5" x14ac:dyDescent="0.25">
      <c r="B76" t="str">
        <f t="shared" si="8"/>
        <v> Rate</v>
      </c>
      <c r="C76" t="str">
        <f t="shared" si="9"/>
        <v>As Pied Piper prepares to close on their Series B funding, Richard receives some unsettling news; Gilfoyle suggests a proposition; Monica is blunt with Richard; Dinesh competes with a co-worker; Gavin tries to charm small-town America.</v>
      </c>
      <c r="D76">
        <f t="shared" si="10"/>
        <v>0</v>
      </c>
      <c r="E76" t="str">
        <f t="shared" si="11"/>
        <v>0</v>
      </c>
    </row>
    <row r="77" spans="1:5" x14ac:dyDescent="0.25">
      <c r="A77" t="s">
        <v>9</v>
      </c>
      <c r="B77" t="str">
        <f t="shared" si="8"/>
        <v>As Pied Piper prepares to close on their Series B funding, Richard receives some unsettling news; Gilfoyle suggests a proposition; Monica is blunt with Richard; Dinesh competes with a co-worker; Gavin tries to charm small-town America.</v>
      </c>
      <c r="C77">
        <f t="shared" si="9"/>
        <v>0</v>
      </c>
      <c r="D77" t="str">
        <f t="shared" si="10"/>
        <v>Fifty-One Percent</v>
      </c>
      <c r="E77" t="str">
        <f t="shared" si="11"/>
        <v>Fift</v>
      </c>
    </row>
    <row r="78" spans="1:5" x14ac:dyDescent="0.25">
      <c r="A78" t="s">
        <v>231</v>
      </c>
      <c r="B78">
        <f t="shared" si="8"/>
        <v>0</v>
      </c>
      <c r="C78" t="str">
        <f t="shared" si="9"/>
        <v>Fifty-One Percent</v>
      </c>
      <c r="D78" t="str">
        <f t="shared" si="10"/>
        <v>S5, Ep8</v>
      </c>
      <c r="E78" t="str">
        <f t="shared" si="11"/>
        <v xml:space="preserve">S5, </v>
      </c>
    </row>
    <row r="79" spans="1:5" x14ac:dyDescent="0.25">
      <c r="B79" t="str">
        <f t="shared" si="8"/>
        <v>Fifty-One Percent</v>
      </c>
      <c r="C79" t="str">
        <f t="shared" si="9"/>
        <v>S5, Ep8</v>
      </c>
      <c r="D79">
        <f t="shared" si="10"/>
        <v>43233</v>
      </c>
      <c r="E79" t="str">
        <f t="shared" si="11"/>
        <v>4323</v>
      </c>
    </row>
    <row r="80" spans="1:5" x14ac:dyDescent="0.25">
      <c r="A80" t="s">
        <v>232</v>
      </c>
      <c r="B80" t="str">
        <f t="shared" si="8"/>
        <v>S5, Ep8</v>
      </c>
      <c r="C80">
        <f t="shared" si="9"/>
        <v>43233</v>
      </c>
      <c r="D80" t="str">
        <f t="shared" si="10"/>
        <v>Fifty-One Percent</v>
      </c>
      <c r="E80" t="str">
        <f t="shared" si="11"/>
        <v>Fift</v>
      </c>
    </row>
    <row r="81" spans="1:5" x14ac:dyDescent="0.25">
      <c r="A81" t="s">
        <v>90</v>
      </c>
      <c r="B81">
        <f t="shared" si="8"/>
        <v>43233</v>
      </c>
      <c r="C81" t="str">
        <f t="shared" si="9"/>
        <v>Fifty-One Percent</v>
      </c>
      <c r="D81" t="str">
        <f t="shared" si="10"/>
        <v> 9.2 (1,833)</v>
      </c>
      <c r="E81" t="str">
        <f t="shared" si="11"/>
        <v> 9.2</v>
      </c>
    </row>
    <row r="82" spans="1:5" x14ac:dyDescent="0.25">
      <c r="A82" s="1">
        <v>43233</v>
      </c>
      <c r="B82" t="str">
        <f t="shared" si="8"/>
        <v>Fifty-One Percent</v>
      </c>
      <c r="C82" t="str">
        <f t="shared" si="9"/>
        <v> 9.2 (1,833)</v>
      </c>
      <c r="D82">
        <f t="shared" si="10"/>
        <v>0</v>
      </c>
      <c r="E82" t="str">
        <f t="shared" si="11"/>
        <v>0</v>
      </c>
    </row>
    <row r="83" spans="1:5" x14ac:dyDescent="0.25">
      <c r="A83" t="s">
        <v>232</v>
      </c>
      <c r="B83" t="str">
        <f t="shared" si="8"/>
        <v> 9.2 (1,833)</v>
      </c>
      <c r="C83">
        <f t="shared" si="9"/>
        <v>0</v>
      </c>
      <c r="D83" t="str">
        <f t="shared" si="10"/>
        <v> Rate</v>
      </c>
      <c r="E83" t="str">
        <f t="shared" si="11"/>
        <v> Rat</v>
      </c>
    </row>
    <row r="84" spans="1:5" x14ac:dyDescent="0.25">
      <c r="A84" t="s">
        <v>233</v>
      </c>
      <c r="B84">
        <f t="shared" si="8"/>
        <v>0</v>
      </c>
      <c r="C84" t="str">
        <f t="shared" si="9"/>
        <v> Rate</v>
      </c>
      <c r="D84" t="str">
        <f t="shared" si="10"/>
        <v>PiperNet launches, but an early success makes Monica suspicious; Richard makes a surprising move; the team races against the clock as its future is threatened.</v>
      </c>
      <c r="E84" t="str">
        <f t="shared" si="11"/>
        <v>Pipe</v>
      </c>
    </row>
    <row r="85" spans="1:5" x14ac:dyDescent="0.25">
      <c r="B85" t="str">
        <f t="shared" si="8"/>
        <v> Rate</v>
      </c>
      <c r="C85" t="str">
        <f t="shared" si="9"/>
        <v>PiperNet launches, but an early success makes Monica suspicious; Richard makes a surprising move; the team races against the clock as its future is threatened.</v>
      </c>
      <c r="D85">
        <f t="shared" si="10"/>
        <v>0</v>
      </c>
      <c r="E85" t="str">
        <f t="shared" si="11"/>
        <v>0</v>
      </c>
    </row>
    <row r="86" spans="1:5" x14ac:dyDescent="0.25">
      <c r="A86" t="s">
        <v>9</v>
      </c>
      <c r="B86" t="str">
        <f t="shared" si="8"/>
        <v>PiperNet launches, but an early success makes Monica suspicious; Richard makes a surprising move; the team races against the clock as its future is threatened.</v>
      </c>
      <c r="C86">
        <f t="shared" si="9"/>
        <v>0</v>
      </c>
      <c r="D86">
        <f t="shared" si="10"/>
        <v>0</v>
      </c>
      <c r="E86" t="str">
        <f t="shared" si="11"/>
        <v>0</v>
      </c>
    </row>
    <row r="87" spans="1:5" x14ac:dyDescent="0.25">
      <c r="A87" t="s">
        <v>234</v>
      </c>
      <c r="B87">
        <f t="shared" si="8"/>
        <v>0</v>
      </c>
      <c r="C87">
        <f t="shared" si="9"/>
        <v>0</v>
      </c>
      <c r="D87" t="str">
        <f t="shared" si="10"/>
        <v>« Season 4 |  Season 5  | Season 6  »</v>
      </c>
      <c r="E87" t="str">
        <f t="shared" si="11"/>
        <v>« Se</v>
      </c>
    </row>
    <row r="88" spans="1:5" x14ac:dyDescent="0.25">
      <c r="B88">
        <f t="shared" si="8"/>
        <v>0</v>
      </c>
      <c r="C88" t="str">
        <f t="shared" si="9"/>
        <v>« Season 4 |  Season 5  | Season 6  »</v>
      </c>
      <c r="D88" t="str">
        <f t="shared" si="10"/>
        <v>See also</v>
      </c>
      <c r="E88" t="str">
        <f t="shared" si="11"/>
        <v xml:space="preserve">See </v>
      </c>
    </row>
    <row r="89" spans="1:5" x14ac:dyDescent="0.25">
      <c r="B89" t="str">
        <f t="shared" si="8"/>
        <v>« Season 4 |  Season 5  | Season 6  »</v>
      </c>
      <c r="C89" t="str">
        <f t="shared" si="9"/>
        <v>See also</v>
      </c>
      <c r="D89" t="str">
        <f t="shared" si="10"/>
        <v>TV Schedule</v>
      </c>
      <c r="E89" t="str">
        <f t="shared" si="11"/>
        <v>TV S</v>
      </c>
    </row>
    <row r="90" spans="1:5" x14ac:dyDescent="0.25">
      <c r="A90" t="s">
        <v>91</v>
      </c>
      <c r="B90" t="str">
        <f t="shared" si="8"/>
        <v>See also</v>
      </c>
      <c r="C90" t="str">
        <f t="shared" si="9"/>
        <v>TV Schedule</v>
      </c>
      <c r="D90" t="str">
        <f t="shared" si="10"/>
        <v>Getting Started | Contributor Zone »</v>
      </c>
      <c r="E90" t="str">
        <f t="shared" si="11"/>
        <v>Gett</v>
      </c>
    </row>
    <row r="91" spans="1:5" x14ac:dyDescent="0.25">
      <c r="A91" t="s">
        <v>16</v>
      </c>
      <c r="B91" t="str">
        <f t="shared" si="8"/>
        <v>TV Schedule</v>
      </c>
      <c r="C91" t="str">
        <f t="shared" si="9"/>
        <v>Getting Started | Contributor Zone »</v>
      </c>
      <c r="D91" t="str">
        <f t="shared" si="10"/>
        <v>Contribute to This Page</v>
      </c>
      <c r="E91" t="str">
        <f t="shared" si="11"/>
        <v>Cont</v>
      </c>
    </row>
    <row r="92" spans="1:5" x14ac:dyDescent="0.25">
      <c r="A92" t="s">
        <v>17</v>
      </c>
      <c r="B92" t="str">
        <f t="shared" si="8"/>
        <v>Getting Started | Contributor Zone »</v>
      </c>
      <c r="C92" t="str">
        <f t="shared" si="9"/>
        <v>Contribute to This Page</v>
      </c>
      <c r="D92" t="str">
        <f t="shared" si="10"/>
        <v>Add episode</v>
      </c>
      <c r="E92" t="str">
        <f t="shared" si="11"/>
        <v xml:space="preserve">Add </v>
      </c>
    </row>
    <row r="93" spans="1:5" x14ac:dyDescent="0.25">
      <c r="A93" t="s">
        <v>18</v>
      </c>
      <c r="B93" t="str">
        <f t="shared" si="8"/>
        <v>Contribute to This Page</v>
      </c>
      <c r="C93" t="str">
        <f t="shared" si="9"/>
        <v>Add episode</v>
      </c>
      <c r="D93" t="str">
        <f t="shared" si="10"/>
        <v>Silicon Valley (TV Series)</v>
      </c>
      <c r="E93" t="str">
        <f t="shared" si="11"/>
        <v>Sili</v>
      </c>
    </row>
    <row r="94" spans="1:5" x14ac:dyDescent="0.25">
      <c r="A94" t="s">
        <v>19</v>
      </c>
      <c r="B94" t="str">
        <f t="shared" si="8"/>
        <v>Add episode</v>
      </c>
      <c r="C94" t="str">
        <f t="shared" si="9"/>
        <v>Silicon Valley (TV Series)</v>
      </c>
      <c r="D94">
        <f t="shared" si="10"/>
        <v>0</v>
      </c>
      <c r="E94" t="str">
        <f t="shared" si="11"/>
        <v>0</v>
      </c>
    </row>
    <row r="95" spans="1:5" x14ac:dyDescent="0.25">
      <c r="A95" t="s">
        <v>20</v>
      </c>
      <c r="B95" t="str">
        <f t="shared" si="8"/>
        <v>Silicon Valley (TV Series)</v>
      </c>
      <c r="C95">
        <f t="shared" si="9"/>
        <v>0</v>
      </c>
      <c r="D95" t="str">
        <f t="shared" si="10"/>
        <v>TV</v>
      </c>
      <c r="E95" t="str">
        <f t="shared" si="11"/>
        <v>TV</v>
      </c>
    </row>
    <row r="96" spans="1:5" x14ac:dyDescent="0.25">
      <c r="A96" t="s">
        <v>105</v>
      </c>
      <c r="B96">
        <f t="shared" si="8"/>
        <v>0</v>
      </c>
      <c r="C96" t="str">
        <f t="shared" si="9"/>
        <v>TV</v>
      </c>
      <c r="D96" t="str">
        <f t="shared" si="10"/>
        <v>Episode List</v>
      </c>
      <c r="E96" t="str">
        <f t="shared" si="11"/>
        <v>Epis</v>
      </c>
    </row>
    <row r="97" spans="1:5" x14ac:dyDescent="0.25">
      <c r="B97" t="str">
        <f t="shared" ref="B97:B128" si="12">A98</f>
        <v>TV</v>
      </c>
      <c r="C97" t="str">
        <f t="shared" ref="C97:C128" si="13">A99</f>
        <v>Episode List</v>
      </c>
      <c r="D97" t="str">
        <f t="shared" ref="D97:D128" si="14">A100</f>
        <v>TV Schedule</v>
      </c>
      <c r="E97" t="str">
        <f t="shared" ref="E97:E128" si="15">LEFT(D97,4)</f>
        <v>TV S</v>
      </c>
    </row>
    <row r="98" spans="1:5" x14ac:dyDescent="0.25">
      <c r="A98" t="s">
        <v>21</v>
      </c>
      <c r="B98" t="str">
        <f t="shared" si="12"/>
        <v>Episode List</v>
      </c>
      <c r="C98" t="str">
        <f t="shared" si="13"/>
        <v>TV Schedule</v>
      </c>
      <c r="D98">
        <f t="shared" si="14"/>
        <v>0</v>
      </c>
      <c r="E98" t="str">
        <f t="shared" si="15"/>
        <v>0</v>
      </c>
    </row>
    <row r="99" spans="1:5" x14ac:dyDescent="0.25">
      <c r="A99" t="s">
        <v>2</v>
      </c>
      <c r="B99" t="str">
        <f t="shared" si="12"/>
        <v>TV Schedule</v>
      </c>
      <c r="C99">
        <f t="shared" si="13"/>
        <v>0</v>
      </c>
      <c r="D99" t="str">
        <f t="shared" si="14"/>
        <v>Explore More</v>
      </c>
      <c r="E99" t="str">
        <f t="shared" si="15"/>
        <v>Expl</v>
      </c>
    </row>
    <row r="100" spans="1:5" x14ac:dyDescent="0.25">
      <c r="A100" t="s">
        <v>17</v>
      </c>
      <c r="B100">
        <f t="shared" si="12"/>
        <v>0</v>
      </c>
      <c r="C100" t="str">
        <f t="shared" si="13"/>
        <v>Explore More</v>
      </c>
      <c r="D100" t="str">
        <f t="shared" si="14"/>
        <v>Editorial Lists</v>
      </c>
      <c r="E100" t="str">
        <f t="shared" si="15"/>
        <v>Edit</v>
      </c>
    </row>
    <row r="101" spans="1:5" x14ac:dyDescent="0.25">
      <c r="B101" t="str">
        <f t="shared" si="12"/>
        <v>Explore More</v>
      </c>
      <c r="C101" t="str">
        <f t="shared" si="13"/>
        <v>Editorial Lists</v>
      </c>
      <c r="D101" t="str">
        <f t="shared" si="14"/>
        <v>Related lists from IMDb editors</v>
      </c>
      <c r="E101" t="str">
        <f t="shared" si="15"/>
        <v>Rela</v>
      </c>
    </row>
    <row r="102" spans="1:5" x14ac:dyDescent="0.25">
      <c r="A102" t="s">
        <v>22</v>
      </c>
      <c r="B102" t="str">
        <f t="shared" si="12"/>
        <v>Editorial Lists</v>
      </c>
      <c r="C102" t="str">
        <f t="shared" si="13"/>
        <v>Related lists from IMDb editors</v>
      </c>
      <c r="D102" t="str">
        <f t="shared" si="14"/>
        <v>list image</v>
      </c>
      <c r="E102" t="str">
        <f t="shared" si="15"/>
        <v>list</v>
      </c>
    </row>
    <row r="103" spans="1:5" x14ac:dyDescent="0.25">
      <c r="A103" t="s">
        <v>23</v>
      </c>
      <c r="B103" t="str">
        <f t="shared" si="12"/>
        <v>Related lists from IMDb editors</v>
      </c>
      <c r="C103" t="str">
        <f t="shared" si="13"/>
        <v>list image</v>
      </c>
      <c r="D103" t="str">
        <f t="shared" si="14"/>
        <v>October TV Calendar: New and Returning Shows</v>
      </c>
      <c r="E103" t="str">
        <f t="shared" si="15"/>
        <v>Octo</v>
      </c>
    </row>
    <row r="104" spans="1:5" x14ac:dyDescent="0.25">
      <c r="A104" t="s">
        <v>24</v>
      </c>
      <c r="B104" t="str">
        <f t="shared" si="12"/>
        <v>list image</v>
      </c>
      <c r="C104" t="str">
        <f t="shared" si="13"/>
        <v>October TV Calendar: New and Returning Shows</v>
      </c>
      <c r="D104" t="str">
        <f t="shared" si="14"/>
        <v>a list of 189 titles</v>
      </c>
      <c r="E104" t="str">
        <f t="shared" si="15"/>
        <v>a li</v>
      </c>
    </row>
    <row r="105" spans="1:5" x14ac:dyDescent="0.25">
      <c r="A105" t="s">
        <v>25</v>
      </c>
      <c r="B105" t="str">
        <f t="shared" si="12"/>
        <v>October TV Calendar: New and Returning Shows</v>
      </c>
      <c r="C105" t="str">
        <f t="shared" si="13"/>
        <v>a list of 189 titles</v>
      </c>
      <c r="D105" t="str">
        <f t="shared" si="14"/>
        <v>updated 10 months ago</v>
      </c>
      <c r="E105" t="str">
        <f t="shared" si="15"/>
        <v>upda</v>
      </c>
    </row>
    <row r="106" spans="1:5" x14ac:dyDescent="0.25">
      <c r="A106" t="s">
        <v>101</v>
      </c>
      <c r="B106" t="str">
        <f t="shared" si="12"/>
        <v>a list of 189 titles</v>
      </c>
      <c r="C106" t="str">
        <f t="shared" si="13"/>
        <v>updated 10 months ago</v>
      </c>
      <c r="D106">
        <f t="shared" si="14"/>
        <v>0</v>
      </c>
      <c r="E106" t="str">
        <f t="shared" si="15"/>
        <v>0</v>
      </c>
    </row>
    <row r="107" spans="1:5" x14ac:dyDescent="0.25">
      <c r="A107" t="s">
        <v>102</v>
      </c>
      <c r="B107" t="str">
        <f t="shared" si="12"/>
        <v>updated 10 months ago</v>
      </c>
      <c r="C107">
        <f t="shared" si="13"/>
        <v>0</v>
      </c>
      <c r="D107" t="str">
        <f t="shared" si="14"/>
        <v>list image</v>
      </c>
      <c r="E107" t="str">
        <f t="shared" si="15"/>
        <v>list</v>
      </c>
    </row>
    <row r="108" spans="1:5" x14ac:dyDescent="0.25">
      <c r="A108" t="s">
        <v>106</v>
      </c>
      <c r="B108">
        <f t="shared" si="12"/>
        <v>0</v>
      </c>
      <c r="C108" t="str">
        <f t="shared" si="13"/>
        <v>list image</v>
      </c>
      <c r="D108" t="str">
        <f t="shared" si="14"/>
        <v>Emmys 2018: Trending Titles</v>
      </c>
      <c r="E108" t="str">
        <f t="shared" si="15"/>
        <v>Emmy</v>
      </c>
    </row>
    <row r="109" spans="1:5" x14ac:dyDescent="0.25">
      <c r="B109" t="str">
        <f t="shared" si="12"/>
        <v>list image</v>
      </c>
      <c r="C109" t="str">
        <f t="shared" si="13"/>
        <v>Emmys 2018: Trending Titles</v>
      </c>
      <c r="D109" t="str">
        <f t="shared" si="14"/>
        <v>a list of 115 titles</v>
      </c>
      <c r="E109" t="str">
        <f t="shared" si="15"/>
        <v>a li</v>
      </c>
    </row>
    <row r="110" spans="1:5" x14ac:dyDescent="0.25">
      <c r="A110" t="s">
        <v>25</v>
      </c>
      <c r="B110" t="str">
        <f t="shared" si="12"/>
        <v>Emmys 2018: Trending Titles</v>
      </c>
      <c r="C110" t="str">
        <f t="shared" si="13"/>
        <v>a list of 115 titles</v>
      </c>
      <c r="D110" t="str">
        <f t="shared" si="14"/>
        <v>updated 14 Sep 2018</v>
      </c>
      <c r="E110" t="str">
        <f t="shared" si="15"/>
        <v>upda</v>
      </c>
    </row>
    <row r="111" spans="1:5" x14ac:dyDescent="0.25">
      <c r="A111" t="s">
        <v>107</v>
      </c>
      <c r="B111" t="str">
        <f t="shared" si="12"/>
        <v>a list of 115 titles</v>
      </c>
      <c r="C111" t="str">
        <f t="shared" si="13"/>
        <v>updated 14 Sep 2018</v>
      </c>
      <c r="D111">
        <f t="shared" si="14"/>
        <v>0</v>
      </c>
      <c r="E111" t="str">
        <f t="shared" si="15"/>
        <v>0</v>
      </c>
    </row>
    <row r="112" spans="1:5" x14ac:dyDescent="0.25">
      <c r="A112" t="s">
        <v>108</v>
      </c>
      <c r="B112" t="str">
        <f t="shared" si="12"/>
        <v>updated 14 Sep 2018</v>
      </c>
      <c r="C112">
        <f t="shared" si="13"/>
        <v>0</v>
      </c>
      <c r="D112" t="str">
        <f t="shared" si="14"/>
        <v>list image</v>
      </c>
      <c r="E112" t="str">
        <f t="shared" si="15"/>
        <v>list</v>
      </c>
    </row>
    <row r="113" spans="1:5" x14ac:dyDescent="0.25">
      <c r="A113" t="s">
        <v>109</v>
      </c>
      <c r="B113">
        <f t="shared" si="12"/>
        <v>0</v>
      </c>
      <c r="C113" t="str">
        <f t="shared" si="13"/>
        <v>list image</v>
      </c>
      <c r="D113" t="str">
        <f t="shared" si="14"/>
        <v>IMDb Picks: March TV Calendar</v>
      </c>
      <c r="E113" t="str">
        <f t="shared" si="15"/>
        <v>IMDb</v>
      </c>
    </row>
    <row r="114" spans="1:5" x14ac:dyDescent="0.25">
      <c r="B114" t="str">
        <f t="shared" si="12"/>
        <v>list image</v>
      </c>
      <c r="C114" t="str">
        <f t="shared" si="13"/>
        <v>IMDb Picks: March TV Calendar</v>
      </c>
      <c r="D114" t="str">
        <f t="shared" si="14"/>
        <v>a list of 72 titles</v>
      </c>
      <c r="E114" t="str">
        <f t="shared" si="15"/>
        <v>a li</v>
      </c>
    </row>
    <row r="115" spans="1:5" x14ac:dyDescent="0.25">
      <c r="A115" t="s">
        <v>25</v>
      </c>
      <c r="B115" t="str">
        <f t="shared" si="12"/>
        <v>IMDb Picks: March TV Calendar</v>
      </c>
      <c r="C115" t="str">
        <f t="shared" si="13"/>
        <v>a list of 72 titles</v>
      </c>
      <c r="D115" t="str">
        <f t="shared" si="14"/>
        <v>updated 28 Mar 2018</v>
      </c>
      <c r="E115" t="str">
        <f t="shared" si="15"/>
        <v>upda</v>
      </c>
    </row>
    <row r="116" spans="1:5" x14ac:dyDescent="0.25">
      <c r="A116" t="s">
        <v>110</v>
      </c>
      <c r="B116" t="str">
        <f t="shared" si="12"/>
        <v>a list of 72 titles</v>
      </c>
      <c r="C116" t="str">
        <f t="shared" si="13"/>
        <v>updated 28 Mar 2018</v>
      </c>
      <c r="D116">
        <f t="shared" si="14"/>
        <v>0</v>
      </c>
      <c r="E116" t="str">
        <f t="shared" si="15"/>
        <v>0</v>
      </c>
    </row>
    <row r="117" spans="1:5" x14ac:dyDescent="0.25">
      <c r="A117" t="s">
        <v>111</v>
      </c>
      <c r="B117" t="str">
        <f t="shared" si="12"/>
        <v>updated 28 Mar 2018</v>
      </c>
      <c r="C117">
        <f t="shared" si="13"/>
        <v>0</v>
      </c>
      <c r="D117" t="str">
        <f t="shared" si="14"/>
        <v>list image</v>
      </c>
      <c r="E117" t="str">
        <f t="shared" si="15"/>
        <v>list</v>
      </c>
    </row>
    <row r="118" spans="1:5" x14ac:dyDescent="0.25">
      <c r="A118" t="s">
        <v>112</v>
      </c>
      <c r="B118">
        <f t="shared" si="12"/>
        <v>0</v>
      </c>
      <c r="C118" t="str">
        <f t="shared" si="13"/>
        <v>list image</v>
      </c>
      <c r="D118" t="str">
        <f t="shared" si="14"/>
        <v>9 Things We Learned on the Set of 'Tag'</v>
      </c>
      <c r="E118" t="str">
        <f t="shared" si="15"/>
        <v>9 Th</v>
      </c>
    </row>
    <row r="119" spans="1:5" x14ac:dyDescent="0.25">
      <c r="B119" t="str">
        <f t="shared" si="12"/>
        <v>list image</v>
      </c>
      <c r="C119" t="str">
        <f t="shared" si="13"/>
        <v>9 Things We Learned on the Set of 'Tag'</v>
      </c>
      <c r="D119" t="str">
        <f t="shared" si="14"/>
        <v>a list of 10 images</v>
      </c>
      <c r="E119" t="str">
        <f t="shared" si="15"/>
        <v>a li</v>
      </c>
    </row>
    <row r="120" spans="1:5" x14ac:dyDescent="0.25">
      <c r="A120" t="s">
        <v>25</v>
      </c>
      <c r="B120" t="str">
        <f t="shared" si="12"/>
        <v>9 Things We Learned on the Set of 'Tag'</v>
      </c>
      <c r="C120" t="str">
        <f t="shared" si="13"/>
        <v>a list of 10 images</v>
      </c>
      <c r="D120" t="str">
        <f t="shared" si="14"/>
        <v>updated 21 Mar 2018</v>
      </c>
      <c r="E120" t="str">
        <f t="shared" si="15"/>
        <v>upda</v>
      </c>
    </row>
    <row r="121" spans="1:5" x14ac:dyDescent="0.25">
      <c r="A121" t="s">
        <v>113</v>
      </c>
      <c r="B121" t="str">
        <f t="shared" si="12"/>
        <v>a list of 10 images</v>
      </c>
      <c r="C121" t="str">
        <f t="shared" si="13"/>
        <v>updated 21 Mar 2018</v>
      </c>
      <c r="D121">
        <f t="shared" si="14"/>
        <v>0</v>
      </c>
      <c r="E121" t="str">
        <f t="shared" si="15"/>
        <v>0</v>
      </c>
    </row>
    <row r="122" spans="1:5" x14ac:dyDescent="0.25">
      <c r="A122" t="s">
        <v>114</v>
      </c>
      <c r="B122" t="str">
        <f t="shared" si="12"/>
        <v>updated 21 Mar 2018</v>
      </c>
      <c r="C122">
        <f t="shared" si="13"/>
        <v>0</v>
      </c>
      <c r="D122" t="str">
        <f t="shared" si="14"/>
        <v>list image</v>
      </c>
      <c r="E122" t="str">
        <f t="shared" si="15"/>
        <v>list</v>
      </c>
    </row>
    <row r="123" spans="1:5" x14ac:dyDescent="0.25">
      <c r="A123" t="s">
        <v>115</v>
      </c>
      <c r="B123">
        <f t="shared" si="12"/>
        <v>0</v>
      </c>
      <c r="C123" t="str">
        <f t="shared" si="13"/>
        <v>list image</v>
      </c>
      <c r="D123" t="str">
        <f t="shared" si="14"/>
        <v>Trending Emmy Nominees</v>
      </c>
      <c r="E123" t="str">
        <f t="shared" si="15"/>
        <v>Tren</v>
      </c>
    </row>
    <row r="124" spans="1:5" x14ac:dyDescent="0.25">
      <c r="B124" t="str">
        <f t="shared" si="12"/>
        <v>list image</v>
      </c>
      <c r="C124" t="str">
        <f t="shared" si="13"/>
        <v>Trending Emmy Nominees</v>
      </c>
      <c r="D124" t="str">
        <f t="shared" si="14"/>
        <v>a list of 112 titles</v>
      </c>
      <c r="E124" t="str">
        <f t="shared" si="15"/>
        <v>a li</v>
      </c>
    </row>
    <row r="125" spans="1:5" x14ac:dyDescent="0.25">
      <c r="A125" t="s">
        <v>25</v>
      </c>
      <c r="B125" t="str">
        <f t="shared" si="12"/>
        <v>Trending Emmy Nominees</v>
      </c>
      <c r="C125" t="str">
        <f t="shared" si="13"/>
        <v>a list of 112 titles</v>
      </c>
      <c r="D125" t="str">
        <f t="shared" si="14"/>
        <v>updated 13 Jul 2017</v>
      </c>
      <c r="E125" t="str">
        <f t="shared" si="15"/>
        <v>upda</v>
      </c>
    </row>
    <row r="126" spans="1:5" x14ac:dyDescent="0.25">
      <c r="A126" t="s">
        <v>116</v>
      </c>
      <c r="B126" t="str">
        <f t="shared" si="12"/>
        <v>a list of 112 titles</v>
      </c>
      <c r="C126" t="str">
        <f t="shared" si="13"/>
        <v>updated 13 Jul 2017</v>
      </c>
      <c r="D126">
        <f t="shared" si="14"/>
        <v>0</v>
      </c>
      <c r="E126" t="str">
        <f t="shared" si="15"/>
        <v>0</v>
      </c>
    </row>
    <row r="127" spans="1:5" x14ac:dyDescent="0.25">
      <c r="A127" t="s">
        <v>117</v>
      </c>
      <c r="B127" t="str">
        <f t="shared" si="12"/>
        <v>updated 13 Jul 2017</v>
      </c>
      <c r="C127">
        <f t="shared" si="13"/>
        <v>0</v>
      </c>
      <c r="D127" t="str">
        <f t="shared" si="14"/>
        <v>Create a list »</v>
      </c>
      <c r="E127" t="str">
        <f t="shared" si="15"/>
        <v>Crea</v>
      </c>
    </row>
    <row r="128" spans="1:5" x14ac:dyDescent="0.25">
      <c r="A128" t="s">
        <v>118</v>
      </c>
      <c r="B128">
        <f t="shared" si="12"/>
        <v>0</v>
      </c>
      <c r="C128" t="str">
        <f t="shared" si="13"/>
        <v>Create a list »</v>
      </c>
      <c r="D128" t="str">
        <f t="shared" si="14"/>
        <v>User Lists</v>
      </c>
      <c r="E128" t="str">
        <f t="shared" si="15"/>
        <v>User</v>
      </c>
    </row>
    <row r="129" spans="1:5" x14ac:dyDescent="0.25">
      <c r="B129" t="str">
        <f t="shared" ref="B129:B160" si="16">A130</f>
        <v>Create a list »</v>
      </c>
      <c r="C129" t="str">
        <f t="shared" ref="C129:C160" si="17">A131</f>
        <v>User Lists</v>
      </c>
      <c r="D129" t="str">
        <f t="shared" ref="D129:D160" si="18">A132</f>
        <v>Related lists from IMDb users</v>
      </c>
      <c r="E129" t="str">
        <f t="shared" ref="E129:E160" si="19">LEFT(D129,4)</f>
        <v>Rela</v>
      </c>
    </row>
    <row r="130" spans="1:5" x14ac:dyDescent="0.25">
      <c r="A130" t="s">
        <v>26</v>
      </c>
      <c r="B130" t="str">
        <f t="shared" si="16"/>
        <v>User Lists</v>
      </c>
      <c r="C130" t="str">
        <f t="shared" si="17"/>
        <v>Related lists from IMDb users</v>
      </c>
      <c r="D130" t="str">
        <f t="shared" si="18"/>
        <v>list image</v>
      </c>
      <c r="E130" t="str">
        <f t="shared" si="19"/>
        <v>list</v>
      </c>
    </row>
    <row r="131" spans="1:5" x14ac:dyDescent="0.25">
      <c r="A131" t="s">
        <v>27</v>
      </c>
      <c r="B131" t="str">
        <f t="shared" si="16"/>
        <v>Related lists from IMDb users</v>
      </c>
      <c r="C131" t="str">
        <f t="shared" si="17"/>
        <v>list image</v>
      </c>
      <c r="D131" t="str">
        <f t="shared" si="18"/>
        <v>Series</v>
      </c>
      <c r="E131" t="str">
        <f t="shared" si="19"/>
        <v>Seri</v>
      </c>
    </row>
    <row r="132" spans="1:5" x14ac:dyDescent="0.25">
      <c r="A132" t="s">
        <v>28</v>
      </c>
      <c r="B132" t="str">
        <f t="shared" si="16"/>
        <v>list image</v>
      </c>
      <c r="C132" t="str">
        <f t="shared" si="17"/>
        <v>Series</v>
      </c>
      <c r="D132" t="str">
        <f t="shared" si="18"/>
        <v>a list of 21 titles</v>
      </c>
      <c r="E132" t="str">
        <f t="shared" si="19"/>
        <v>a li</v>
      </c>
    </row>
    <row r="133" spans="1:5" x14ac:dyDescent="0.25">
      <c r="A133" t="s">
        <v>25</v>
      </c>
      <c r="B133" t="str">
        <f t="shared" si="16"/>
        <v>Series</v>
      </c>
      <c r="C133" t="str">
        <f t="shared" si="17"/>
        <v>a list of 21 titles</v>
      </c>
      <c r="D133" t="str">
        <f t="shared" si="18"/>
        <v>created 11 months ago</v>
      </c>
      <c r="E133" t="str">
        <f t="shared" si="19"/>
        <v>crea</v>
      </c>
    </row>
    <row r="134" spans="1:5" x14ac:dyDescent="0.25">
      <c r="A134" t="s">
        <v>119</v>
      </c>
      <c r="B134" t="str">
        <f t="shared" si="16"/>
        <v>a list of 21 titles</v>
      </c>
      <c r="C134" t="str">
        <f t="shared" si="17"/>
        <v>created 11 months ago</v>
      </c>
      <c r="D134">
        <f t="shared" si="18"/>
        <v>0</v>
      </c>
      <c r="E134" t="str">
        <f t="shared" si="19"/>
        <v>0</v>
      </c>
    </row>
    <row r="135" spans="1:5" x14ac:dyDescent="0.25">
      <c r="A135" t="s">
        <v>120</v>
      </c>
      <c r="B135" t="str">
        <f t="shared" si="16"/>
        <v>created 11 months ago</v>
      </c>
      <c r="C135">
        <f t="shared" si="17"/>
        <v>0</v>
      </c>
      <c r="D135" t="str">
        <f t="shared" si="18"/>
        <v>list image</v>
      </c>
      <c r="E135" t="str">
        <f t="shared" si="19"/>
        <v>list</v>
      </c>
    </row>
    <row r="136" spans="1:5" x14ac:dyDescent="0.25">
      <c r="A136" t="s">
        <v>121</v>
      </c>
      <c r="B136">
        <f t="shared" si="16"/>
        <v>0</v>
      </c>
      <c r="C136" t="str">
        <f t="shared" si="17"/>
        <v>list image</v>
      </c>
      <c r="D136" t="str">
        <f t="shared" si="18"/>
        <v>TV Comedy Shows to see</v>
      </c>
      <c r="E136" t="str">
        <f t="shared" si="19"/>
        <v>TV C</v>
      </c>
    </row>
    <row r="137" spans="1:5" x14ac:dyDescent="0.25">
      <c r="B137" t="str">
        <f t="shared" si="16"/>
        <v>list image</v>
      </c>
      <c r="C137" t="str">
        <f t="shared" si="17"/>
        <v>TV Comedy Shows to see</v>
      </c>
      <c r="D137" t="str">
        <f t="shared" si="18"/>
        <v>a list of 39 titles</v>
      </c>
      <c r="E137" t="str">
        <f t="shared" si="19"/>
        <v>a li</v>
      </c>
    </row>
    <row r="138" spans="1:5" x14ac:dyDescent="0.25">
      <c r="A138" t="s">
        <v>25</v>
      </c>
      <c r="B138" t="str">
        <f t="shared" si="16"/>
        <v>TV Comedy Shows to see</v>
      </c>
      <c r="C138" t="str">
        <f t="shared" si="17"/>
        <v>a list of 39 titles</v>
      </c>
      <c r="D138" t="str">
        <f t="shared" si="18"/>
        <v>created 29 Dec 2015</v>
      </c>
      <c r="E138" t="str">
        <f t="shared" si="19"/>
        <v>crea</v>
      </c>
    </row>
    <row r="139" spans="1:5" x14ac:dyDescent="0.25">
      <c r="A139" t="s">
        <v>122</v>
      </c>
      <c r="B139" t="str">
        <f t="shared" si="16"/>
        <v>a list of 39 titles</v>
      </c>
      <c r="C139" t="str">
        <f t="shared" si="17"/>
        <v>created 29 Dec 2015</v>
      </c>
      <c r="D139">
        <f t="shared" si="18"/>
        <v>0</v>
      </c>
      <c r="E139" t="str">
        <f t="shared" si="19"/>
        <v>0</v>
      </c>
    </row>
    <row r="140" spans="1:5" x14ac:dyDescent="0.25">
      <c r="A140" t="s">
        <v>123</v>
      </c>
      <c r="B140" t="str">
        <f t="shared" si="16"/>
        <v>created 29 Dec 2015</v>
      </c>
      <c r="C140">
        <f t="shared" si="17"/>
        <v>0</v>
      </c>
      <c r="D140" t="str">
        <f t="shared" si="18"/>
        <v>list image</v>
      </c>
      <c r="E140" t="str">
        <f t="shared" si="19"/>
        <v>list</v>
      </c>
    </row>
    <row r="141" spans="1:5" x14ac:dyDescent="0.25">
      <c r="A141" t="s">
        <v>124</v>
      </c>
      <c r="B141">
        <f t="shared" si="16"/>
        <v>0</v>
      </c>
      <c r="C141" t="str">
        <f t="shared" si="17"/>
        <v>list image</v>
      </c>
      <c r="D141" t="str">
        <f t="shared" si="18"/>
        <v>SERIJE</v>
      </c>
      <c r="E141" t="str">
        <f t="shared" si="19"/>
        <v>SERI</v>
      </c>
    </row>
    <row r="142" spans="1:5" x14ac:dyDescent="0.25">
      <c r="B142" t="str">
        <f t="shared" si="16"/>
        <v>list image</v>
      </c>
      <c r="C142" t="str">
        <f t="shared" si="17"/>
        <v>SERIJE</v>
      </c>
      <c r="D142" t="str">
        <f t="shared" si="18"/>
        <v>a list of 31 titles</v>
      </c>
      <c r="E142" t="str">
        <f t="shared" si="19"/>
        <v>a li</v>
      </c>
    </row>
    <row r="143" spans="1:5" x14ac:dyDescent="0.25">
      <c r="A143" t="s">
        <v>25</v>
      </c>
      <c r="B143" t="str">
        <f t="shared" si="16"/>
        <v>SERIJE</v>
      </c>
      <c r="C143" t="str">
        <f t="shared" si="17"/>
        <v>a list of 31 titles</v>
      </c>
      <c r="D143" t="str">
        <f t="shared" si="18"/>
        <v>created 17 Mar 2017</v>
      </c>
      <c r="E143" t="str">
        <f t="shared" si="19"/>
        <v>crea</v>
      </c>
    </row>
    <row r="144" spans="1:5" x14ac:dyDescent="0.25">
      <c r="A144" t="s">
        <v>125</v>
      </c>
      <c r="B144" t="str">
        <f t="shared" si="16"/>
        <v>a list of 31 titles</v>
      </c>
      <c r="C144" t="str">
        <f t="shared" si="17"/>
        <v>created 17 Mar 2017</v>
      </c>
      <c r="D144">
        <f t="shared" si="18"/>
        <v>0</v>
      </c>
      <c r="E144" t="str">
        <f t="shared" si="19"/>
        <v>0</v>
      </c>
    </row>
    <row r="145" spans="1:5" x14ac:dyDescent="0.25">
      <c r="A145" t="s">
        <v>126</v>
      </c>
      <c r="B145" t="str">
        <f t="shared" si="16"/>
        <v>created 17 Mar 2017</v>
      </c>
      <c r="C145">
        <f t="shared" si="17"/>
        <v>0</v>
      </c>
      <c r="D145" t="str">
        <f t="shared" si="18"/>
        <v>list image</v>
      </c>
      <c r="E145" t="str">
        <f t="shared" si="19"/>
        <v>list</v>
      </c>
    </row>
    <row r="146" spans="1:5" x14ac:dyDescent="0.25">
      <c r="A146" t="s">
        <v>127</v>
      </c>
      <c r="B146">
        <f t="shared" si="16"/>
        <v>0</v>
      </c>
      <c r="C146" t="str">
        <f t="shared" si="17"/>
        <v>list image</v>
      </c>
      <c r="D146" t="str">
        <f t="shared" si="18"/>
        <v>Series Vistas</v>
      </c>
      <c r="E146" t="str">
        <f t="shared" si="19"/>
        <v>Seri</v>
      </c>
    </row>
    <row r="147" spans="1:5" x14ac:dyDescent="0.25">
      <c r="B147" t="str">
        <f t="shared" si="16"/>
        <v>list image</v>
      </c>
      <c r="C147" t="str">
        <f t="shared" si="17"/>
        <v>Series Vistas</v>
      </c>
      <c r="D147" t="str">
        <f t="shared" si="18"/>
        <v>a list of 35 titles</v>
      </c>
      <c r="E147" t="str">
        <f t="shared" si="19"/>
        <v>a li</v>
      </c>
    </row>
    <row r="148" spans="1:5" x14ac:dyDescent="0.25">
      <c r="A148" t="s">
        <v>25</v>
      </c>
      <c r="B148" t="str">
        <f t="shared" si="16"/>
        <v>Series Vistas</v>
      </c>
      <c r="C148" t="str">
        <f t="shared" si="17"/>
        <v>a list of 35 titles</v>
      </c>
      <c r="D148" t="str">
        <f t="shared" si="18"/>
        <v>created 3 months ago</v>
      </c>
      <c r="E148" t="str">
        <f t="shared" si="19"/>
        <v>crea</v>
      </c>
    </row>
    <row r="149" spans="1:5" x14ac:dyDescent="0.25">
      <c r="A149" t="s">
        <v>128</v>
      </c>
      <c r="B149" t="str">
        <f t="shared" si="16"/>
        <v>a list of 35 titles</v>
      </c>
      <c r="C149" t="str">
        <f t="shared" si="17"/>
        <v>created 3 months ago</v>
      </c>
      <c r="D149">
        <f t="shared" si="18"/>
        <v>0</v>
      </c>
      <c r="E149" t="str">
        <f t="shared" si="19"/>
        <v>0</v>
      </c>
    </row>
    <row r="150" spans="1:5" x14ac:dyDescent="0.25">
      <c r="A150" t="s">
        <v>129</v>
      </c>
      <c r="B150" t="str">
        <f t="shared" si="16"/>
        <v>created 3 months ago</v>
      </c>
      <c r="C150">
        <f t="shared" si="17"/>
        <v>0</v>
      </c>
      <c r="D150" t="str">
        <f t="shared" si="18"/>
        <v>list image</v>
      </c>
      <c r="E150" t="str">
        <f t="shared" si="19"/>
        <v>list</v>
      </c>
    </row>
    <row r="151" spans="1:5" x14ac:dyDescent="0.25">
      <c r="A151" t="s">
        <v>130</v>
      </c>
      <c r="B151">
        <f t="shared" si="16"/>
        <v>0</v>
      </c>
      <c r="C151" t="str">
        <f t="shared" si="17"/>
        <v>list image</v>
      </c>
      <c r="D151" t="str">
        <f t="shared" si="18"/>
        <v>TV Show Watchlist</v>
      </c>
      <c r="E151" t="str">
        <f t="shared" si="19"/>
        <v>TV S</v>
      </c>
    </row>
    <row r="152" spans="1:5" x14ac:dyDescent="0.25">
      <c r="B152" t="str">
        <f t="shared" si="16"/>
        <v>list image</v>
      </c>
      <c r="C152" t="str">
        <f t="shared" si="17"/>
        <v>TV Show Watchlist</v>
      </c>
      <c r="D152" t="str">
        <f t="shared" si="18"/>
        <v>a list of 38 titles</v>
      </c>
      <c r="E152" t="str">
        <f t="shared" si="19"/>
        <v>a li</v>
      </c>
    </row>
    <row r="153" spans="1:5" x14ac:dyDescent="0.25">
      <c r="A153" t="s">
        <v>25</v>
      </c>
      <c r="B153" t="str">
        <f t="shared" si="16"/>
        <v>TV Show Watchlist</v>
      </c>
      <c r="C153" t="str">
        <f t="shared" si="17"/>
        <v>a list of 38 titles</v>
      </c>
      <c r="D153" t="str">
        <f t="shared" si="18"/>
        <v>created 02 Jun 2014</v>
      </c>
      <c r="E153" t="str">
        <f t="shared" si="19"/>
        <v>crea</v>
      </c>
    </row>
    <row r="154" spans="1:5" x14ac:dyDescent="0.25">
      <c r="A154" t="s">
        <v>131</v>
      </c>
      <c r="B154" t="str">
        <f t="shared" si="16"/>
        <v>a list of 38 titles</v>
      </c>
      <c r="C154" t="str">
        <f t="shared" si="17"/>
        <v>created 02 Jun 2014</v>
      </c>
      <c r="D154">
        <f t="shared" si="18"/>
        <v>0</v>
      </c>
      <c r="E154" t="str">
        <f t="shared" si="19"/>
        <v>0</v>
      </c>
    </row>
    <row r="155" spans="1:5" x14ac:dyDescent="0.25">
      <c r="A155" t="s">
        <v>132</v>
      </c>
      <c r="B155" t="str">
        <f t="shared" si="16"/>
        <v>created 02 Jun 2014</v>
      </c>
      <c r="C155">
        <f t="shared" si="17"/>
        <v>0</v>
      </c>
      <c r="D155" t="str">
        <f t="shared" si="18"/>
        <v>See all related lists »</v>
      </c>
      <c r="E155" t="str">
        <f t="shared" si="19"/>
        <v xml:space="preserve">See </v>
      </c>
    </row>
    <row r="156" spans="1:5" x14ac:dyDescent="0.25">
      <c r="A156" t="s">
        <v>133</v>
      </c>
      <c r="B156">
        <f t="shared" si="16"/>
        <v>0</v>
      </c>
      <c r="C156" t="str">
        <f t="shared" si="17"/>
        <v>See all related lists »</v>
      </c>
      <c r="D156" t="str">
        <f t="shared" si="18"/>
        <v>Share this page:  </v>
      </c>
      <c r="E156" t="str">
        <f t="shared" si="19"/>
        <v>Shar</v>
      </c>
    </row>
    <row r="157" spans="1:5" x14ac:dyDescent="0.25">
      <c r="B157" t="str">
        <f t="shared" si="16"/>
        <v>See all related lists »</v>
      </c>
      <c r="C157" t="str">
        <f t="shared" si="17"/>
        <v>Share this page:  </v>
      </c>
      <c r="D157" t="str">
        <f t="shared" si="18"/>
        <v>Clear your history</v>
      </c>
      <c r="E157" t="str">
        <f t="shared" si="19"/>
        <v>Clea</v>
      </c>
    </row>
    <row r="158" spans="1:5" x14ac:dyDescent="0.25">
      <c r="A158" t="s">
        <v>29</v>
      </c>
      <c r="B158" t="str">
        <f t="shared" si="16"/>
        <v>Share this page:  </v>
      </c>
      <c r="C158" t="str">
        <f t="shared" si="17"/>
        <v>Clear your history</v>
      </c>
      <c r="D158" t="str">
        <f t="shared" si="18"/>
        <v>Recently Viewed</v>
      </c>
      <c r="E158" t="str">
        <f t="shared" si="19"/>
        <v>Rece</v>
      </c>
    </row>
    <row r="159" spans="1:5" x14ac:dyDescent="0.25">
      <c r="A159" t="s">
        <v>30</v>
      </c>
      <c r="B159" t="str">
        <f t="shared" si="16"/>
        <v>Clear your history</v>
      </c>
      <c r="C159" t="str">
        <f t="shared" si="17"/>
        <v>Recently Viewed</v>
      </c>
      <c r="D159">
        <f t="shared" si="18"/>
        <v>0</v>
      </c>
      <c r="E159" t="str">
        <f t="shared" si="19"/>
        <v>0</v>
      </c>
    </row>
    <row r="160" spans="1:5" x14ac:dyDescent="0.25">
      <c r="A160" t="s">
        <v>31</v>
      </c>
      <c r="B160" t="str">
        <f t="shared" si="16"/>
        <v>Recently Viewed</v>
      </c>
      <c r="C160">
        <f t="shared" si="17"/>
        <v>0</v>
      </c>
      <c r="D160" t="str">
        <f t="shared" si="18"/>
        <v>Get the IMDb App</v>
      </c>
      <c r="E160" t="str">
        <f t="shared" si="19"/>
        <v xml:space="preserve">Get </v>
      </c>
    </row>
    <row r="161" spans="1:5" x14ac:dyDescent="0.25">
      <c r="A161" t="s">
        <v>32</v>
      </c>
      <c r="B161">
        <f t="shared" ref="B161:B196" si="20">A162</f>
        <v>0</v>
      </c>
      <c r="C161" t="str">
        <f t="shared" ref="C161:C192" si="21">A163</f>
        <v>Get the IMDb App</v>
      </c>
      <c r="D161" t="str">
        <f t="shared" ref="D161:D192" si="22">A164</f>
        <v>Help</v>
      </c>
      <c r="E161" t="str">
        <f t="shared" ref="E161:E192" si="23">LEFT(D161,4)</f>
        <v>Help</v>
      </c>
    </row>
    <row r="162" spans="1:5" x14ac:dyDescent="0.25">
      <c r="B162" t="str">
        <f t="shared" si="20"/>
        <v>Get the IMDb App</v>
      </c>
      <c r="C162" t="str">
        <f t="shared" si="21"/>
        <v>Help</v>
      </c>
      <c r="D162" t="str">
        <f t="shared" si="22"/>
        <v>Site Index</v>
      </c>
      <c r="E162" t="str">
        <f t="shared" si="23"/>
        <v>Site</v>
      </c>
    </row>
    <row r="163" spans="1:5" x14ac:dyDescent="0.25">
      <c r="A163" t="s">
        <v>33</v>
      </c>
      <c r="B163" t="str">
        <f t="shared" si="20"/>
        <v>Help</v>
      </c>
      <c r="C163" t="str">
        <f t="shared" si="21"/>
        <v>Site Index</v>
      </c>
      <c r="D163" t="str">
        <f t="shared" si="22"/>
        <v>IMDbPro</v>
      </c>
      <c r="E163" t="str">
        <f t="shared" si="23"/>
        <v>IMDb</v>
      </c>
    </row>
    <row r="164" spans="1:5" x14ac:dyDescent="0.25">
      <c r="A164" t="s">
        <v>34</v>
      </c>
      <c r="B164" t="str">
        <f t="shared" si="20"/>
        <v>Site Index</v>
      </c>
      <c r="C164" t="str">
        <f t="shared" si="21"/>
        <v>IMDbPro</v>
      </c>
      <c r="D164" t="str">
        <f t="shared" si="22"/>
        <v>IMDb TV</v>
      </c>
      <c r="E164" t="str">
        <f t="shared" si="23"/>
        <v>IMDb</v>
      </c>
    </row>
    <row r="165" spans="1:5" x14ac:dyDescent="0.25">
      <c r="A165" t="s">
        <v>35</v>
      </c>
      <c r="B165" t="str">
        <f t="shared" si="20"/>
        <v>IMDbPro</v>
      </c>
      <c r="C165" t="str">
        <f t="shared" si="21"/>
        <v>IMDb TV</v>
      </c>
      <c r="D165" t="str">
        <f t="shared" si="22"/>
        <v>Box Office Mojo</v>
      </c>
      <c r="E165" t="str">
        <f t="shared" si="23"/>
        <v xml:space="preserve">Box </v>
      </c>
    </row>
    <row r="166" spans="1:5" x14ac:dyDescent="0.25">
      <c r="A166" t="s">
        <v>36</v>
      </c>
      <c r="B166" t="str">
        <f t="shared" si="20"/>
        <v>IMDb TV</v>
      </c>
      <c r="C166" t="str">
        <f t="shared" si="21"/>
        <v>Box Office Mojo</v>
      </c>
      <c r="D166" t="str">
        <f t="shared" si="22"/>
        <v>IMDb Developer</v>
      </c>
      <c r="E166" t="str">
        <f t="shared" si="23"/>
        <v>IMDb</v>
      </c>
    </row>
    <row r="167" spans="1:5" x14ac:dyDescent="0.25">
      <c r="A167" t="s">
        <v>37</v>
      </c>
      <c r="B167" t="str">
        <f t="shared" si="20"/>
        <v>Box Office Mojo</v>
      </c>
      <c r="C167" t="str">
        <f t="shared" si="21"/>
        <v>IMDb Developer</v>
      </c>
      <c r="D167" t="str">
        <f t="shared" si="22"/>
        <v>Press Room</v>
      </c>
      <c r="E167" t="str">
        <f t="shared" si="23"/>
        <v>Pres</v>
      </c>
    </row>
    <row r="168" spans="1:5" x14ac:dyDescent="0.25">
      <c r="A168" t="s">
        <v>38</v>
      </c>
      <c r="B168" t="str">
        <f t="shared" si="20"/>
        <v>IMDb Developer</v>
      </c>
      <c r="C168" t="str">
        <f t="shared" si="21"/>
        <v>Press Room</v>
      </c>
      <c r="D168" t="str">
        <f t="shared" si="22"/>
        <v>Advertising</v>
      </c>
      <c r="E168" t="str">
        <f t="shared" si="23"/>
        <v>Adve</v>
      </c>
    </row>
    <row r="169" spans="1:5" x14ac:dyDescent="0.25">
      <c r="A169" t="s">
        <v>39</v>
      </c>
      <c r="B169" t="str">
        <f t="shared" si="20"/>
        <v>Press Room</v>
      </c>
      <c r="C169" t="str">
        <f t="shared" si="21"/>
        <v>Advertising</v>
      </c>
      <c r="D169" t="str">
        <f t="shared" si="22"/>
        <v>Jobs</v>
      </c>
      <c r="E169" t="str">
        <f t="shared" si="23"/>
        <v>Jobs</v>
      </c>
    </row>
    <row r="170" spans="1:5" x14ac:dyDescent="0.25">
      <c r="A170" t="s">
        <v>40</v>
      </c>
      <c r="B170" t="str">
        <f t="shared" si="20"/>
        <v>Advertising</v>
      </c>
      <c r="C170" t="str">
        <f t="shared" si="21"/>
        <v>Jobs</v>
      </c>
      <c r="D170" t="str">
        <f t="shared" si="22"/>
        <v>Conditions of Use</v>
      </c>
      <c r="E170" t="str">
        <f t="shared" si="23"/>
        <v>Cond</v>
      </c>
    </row>
    <row r="171" spans="1:5" x14ac:dyDescent="0.25">
      <c r="A171" t="s">
        <v>41</v>
      </c>
      <c r="B171" t="str">
        <f t="shared" si="20"/>
        <v>Jobs</v>
      </c>
      <c r="C171" t="str">
        <f t="shared" si="21"/>
        <v>Conditions of Use</v>
      </c>
      <c r="D171" t="str">
        <f t="shared" si="22"/>
        <v>Privacy Policy</v>
      </c>
      <c r="E171" t="str">
        <f t="shared" si="23"/>
        <v>Priv</v>
      </c>
    </row>
    <row r="172" spans="1:5" x14ac:dyDescent="0.25">
      <c r="A172" t="s">
        <v>42</v>
      </c>
      <c r="B172" t="str">
        <f t="shared" si="20"/>
        <v>Conditions of Use</v>
      </c>
      <c r="C172" t="str">
        <f t="shared" si="21"/>
        <v>Privacy Policy</v>
      </c>
      <c r="D172" t="str">
        <f t="shared" si="22"/>
        <v>Interest-Based Ads</v>
      </c>
      <c r="E172" t="str">
        <f t="shared" si="23"/>
        <v>Inte</v>
      </c>
    </row>
    <row r="173" spans="1:5" x14ac:dyDescent="0.25">
      <c r="A173" t="s">
        <v>43</v>
      </c>
      <c r="B173" t="str">
        <f t="shared" si="20"/>
        <v>Privacy Policy</v>
      </c>
      <c r="C173" t="str">
        <f t="shared" si="21"/>
        <v>Interest-Based Ads</v>
      </c>
      <c r="D173" t="str">
        <f t="shared" si="22"/>
        <v>© 1990-2020 by IMDb.com, Inc.</v>
      </c>
      <c r="E173" t="str">
        <f t="shared" si="23"/>
        <v>© 19</v>
      </c>
    </row>
    <row r="174" spans="1:5" x14ac:dyDescent="0.25">
      <c r="A174" t="s">
        <v>44</v>
      </c>
      <c r="B174" t="str">
        <f t="shared" si="20"/>
        <v>Interest-Based Ads</v>
      </c>
      <c r="C174" t="str">
        <f t="shared" si="21"/>
        <v>© 1990-2020 by IMDb.com, Inc.</v>
      </c>
      <c r="D174">
        <f t="shared" si="22"/>
        <v>0</v>
      </c>
      <c r="E174" t="str">
        <f t="shared" si="23"/>
        <v>0</v>
      </c>
    </row>
    <row r="175" spans="1:5" x14ac:dyDescent="0.25">
      <c r="A175" t="s">
        <v>45</v>
      </c>
      <c r="B175" t="str">
        <f t="shared" si="20"/>
        <v>© 1990-2020 by IMDb.com, Inc.</v>
      </c>
      <c r="C175">
        <f t="shared" si="21"/>
        <v>0</v>
      </c>
      <c r="D175">
        <f t="shared" si="22"/>
        <v>0</v>
      </c>
      <c r="E175" t="str">
        <f t="shared" si="23"/>
        <v>0</v>
      </c>
    </row>
    <row r="176" spans="1:5" x14ac:dyDescent="0.25">
      <c r="A176" t="s">
        <v>46</v>
      </c>
      <c r="B176">
        <f t="shared" si="20"/>
        <v>0</v>
      </c>
      <c r="C176">
        <f t="shared" si="21"/>
        <v>0</v>
      </c>
      <c r="D176">
        <f t="shared" si="22"/>
        <v>0</v>
      </c>
      <c r="E176" t="str">
        <f t="shared" si="23"/>
        <v>0</v>
      </c>
    </row>
    <row r="177" spans="2:5" x14ac:dyDescent="0.25">
      <c r="B177">
        <f t="shared" si="20"/>
        <v>0</v>
      </c>
      <c r="C177">
        <f t="shared" si="21"/>
        <v>0</v>
      </c>
      <c r="D177">
        <f t="shared" si="22"/>
        <v>0</v>
      </c>
      <c r="E177" t="str">
        <f t="shared" si="23"/>
        <v>0</v>
      </c>
    </row>
    <row r="178" spans="2:5" x14ac:dyDescent="0.25">
      <c r="B178">
        <f t="shared" si="20"/>
        <v>0</v>
      </c>
      <c r="C178">
        <f t="shared" si="21"/>
        <v>0</v>
      </c>
      <c r="D178">
        <f t="shared" si="22"/>
        <v>0</v>
      </c>
      <c r="E178" t="str">
        <f t="shared" si="23"/>
        <v>0</v>
      </c>
    </row>
    <row r="179" spans="2:5" x14ac:dyDescent="0.25">
      <c r="B179">
        <f t="shared" si="20"/>
        <v>0</v>
      </c>
      <c r="C179">
        <f t="shared" si="21"/>
        <v>0</v>
      </c>
      <c r="D179">
        <f t="shared" si="22"/>
        <v>0</v>
      </c>
      <c r="E179" t="str">
        <f t="shared" si="23"/>
        <v>0</v>
      </c>
    </row>
    <row r="180" spans="2:5" x14ac:dyDescent="0.25">
      <c r="B180">
        <f t="shared" si="20"/>
        <v>0</v>
      </c>
      <c r="C180">
        <f t="shared" si="21"/>
        <v>0</v>
      </c>
      <c r="D180">
        <f t="shared" si="22"/>
        <v>0</v>
      </c>
      <c r="E180" t="str">
        <f t="shared" si="23"/>
        <v>0</v>
      </c>
    </row>
    <row r="181" spans="2:5" x14ac:dyDescent="0.25">
      <c r="B181">
        <f t="shared" si="20"/>
        <v>0</v>
      </c>
      <c r="C181">
        <f t="shared" si="21"/>
        <v>0</v>
      </c>
      <c r="D181">
        <f t="shared" si="22"/>
        <v>0</v>
      </c>
      <c r="E181" t="str">
        <f t="shared" si="23"/>
        <v>0</v>
      </c>
    </row>
    <row r="182" spans="2:5" x14ac:dyDescent="0.25">
      <c r="B182">
        <f t="shared" si="20"/>
        <v>0</v>
      </c>
      <c r="C182">
        <f t="shared" si="21"/>
        <v>0</v>
      </c>
      <c r="D182">
        <f t="shared" si="22"/>
        <v>0</v>
      </c>
      <c r="E182" t="str">
        <f t="shared" si="23"/>
        <v>0</v>
      </c>
    </row>
    <row r="183" spans="2:5" x14ac:dyDescent="0.25">
      <c r="B183">
        <f t="shared" si="20"/>
        <v>0</v>
      </c>
      <c r="C183">
        <f t="shared" si="21"/>
        <v>0</v>
      </c>
      <c r="D183">
        <f t="shared" si="22"/>
        <v>0</v>
      </c>
      <c r="E183" t="str">
        <f t="shared" si="23"/>
        <v>0</v>
      </c>
    </row>
    <row r="184" spans="2:5" x14ac:dyDescent="0.25">
      <c r="B184">
        <f t="shared" si="20"/>
        <v>0</v>
      </c>
      <c r="C184">
        <f t="shared" si="21"/>
        <v>0</v>
      </c>
      <c r="D184">
        <f t="shared" si="22"/>
        <v>0</v>
      </c>
      <c r="E184" t="str">
        <f t="shared" si="23"/>
        <v>0</v>
      </c>
    </row>
    <row r="185" spans="2:5" x14ac:dyDescent="0.25">
      <c r="B185">
        <f t="shared" si="20"/>
        <v>0</v>
      </c>
      <c r="C185">
        <f t="shared" si="21"/>
        <v>0</v>
      </c>
      <c r="D185">
        <f t="shared" si="22"/>
        <v>0</v>
      </c>
      <c r="E185" t="str">
        <f t="shared" si="23"/>
        <v>0</v>
      </c>
    </row>
    <row r="186" spans="2:5" x14ac:dyDescent="0.25">
      <c r="B186">
        <f t="shared" si="20"/>
        <v>0</v>
      </c>
      <c r="C186">
        <f t="shared" si="21"/>
        <v>0</v>
      </c>
      <c r="D186">
        <f t="shared" si="22"/>
        <v>0</v>
      </c>
      <c r="E186" t="str">
        <f t="shared" si="23"/>
        <v>0</v>
      </c>
    </row>
    <row r="187" spans="2:5" x14ac:dyDescent="0.25">
      <c r="B187">
        <f t="shared" si="20"/>
        <v>0</v>
      </c>
      <c r="C187">
        <f t="shared" si="21"/>
        <v>0</v>
      </c>
      <c r="D187">
        <f t="shared" si="22"/>
        <v>0</v>
      </c>
      <c r="E187" t="str">
        <f t="shared" si="23"/>
        <v>0</v>
      </c>
    </row>
    <row r="188" spans="2:5" x14ac:dyDescent="0.25">
      <c r="B188">
        <f t="shared" si="20"/>
        <v>0</v>
      </c>
      <c r="C188">
        <f t="shared" si="21"/>
        <v>0</v>
      </c>
      <c r="D188">
        <f t="shared" si="22"/>
        <v>0</v>
      </c>
      <c r="E188" t="str">
        <f t="shared" si="23"/>
        <v>0</v>
      </c>
    </row>
    <row r="189" spans="2:5" x14ac:dyDescent="0.25">
      <c r="B189">
        <f t="shared" si="20"/>
        <v>0</v>
      </c>
      <c r="C189">
        <f t="shared" si="21"/>
        <v>0</v>
      </c>
      <c r="D189">
        <f t="shared" si="22"/>
        <v>0</v>
      </c>
      <c r="E189" t="str">
        <f t="shared" si="23"/>
        <v>0</v>
      </c>
    </row>
    <row r="190" spans="2:5" x14ac:dyDescent="0.25">
      <c r="B190">
        <f t="shared" si="20"/>
        <v>0</v>
      </c>
      <c r="C190">
        <f t="shared" si="21"/>
        <v>0</v>
      </c>
      <c r="D190">
        <f t="shared" si="22"/>
        <v>0</v>
      </c>
      <c r="E190" t="str">
        <f t="shared" si="23"/>
        <v>0</v>
      </c>
    </row>
    <row r="191" spans="2:5" x14ac:dyDescent="0.25">
      <c r="B191">
        <f t="shared" si="20"/>
        <v>0</v>
      </c>
      <c r="C191">
        <f t="shared" si="21"/>
        <v>0</v>
      </c>
      <c r="D191">
        <f t="shared" si="22"/>
        <v>0</v>
      </c>
      <c r="E191" t="str">
        <f t="shared" si="23"/>
        <v>0</v>
      </c>
    </row>
    <row r="192" spans="2:5" x14ac:dyDescent="0.25">
      <c r="B192">
        <f t="shared" si="20"/>
        <v>0</v>
      </c>
      <c r="C192">
        <f t="shared" si="21"/>
        <v>0</v>
      </c>
      <c r="D192">
        <f t="shared" si="22"/>
        <v>0</v>
      </c>
      <c r="E192" t="str">
        <f t="shared" si="23"/>
        <v>0</v>
      </c>
    </row>
    <row r="193" spans="2:5" x14ac:dyDescent="0.25">
      <c r="B193">
        <f t="shared" si="20"/>
        <v>0</v>
      </c>
      <c r="C193">
        <f t="shared" ref="C193:C196" si="24">A195</f>
        <v>0</v>
      </c>
      <c r="D193">
        <f t="shared" ref="D193:D196" si="25">A196</f>
        <v>0</v>
      </c>
      <c r="E193" t="str">
        <f t="shared" ref="E193:E196" si="26">LEFT(D193,4)</f>
        <v>0</v>
      </c>
    </row>
    <row r="194" spans="2:5" x14ac:dyDescent="0.25">
      <c r="B194">
        <f t="shared" si="20"/>
        <v>0</v>
      </c>
      <c r="C194">
        <f t="shared" si="24"/>
        <v>0</v>
      </c>
      <c r="D194">
        <f t="shared" si="25"/>
        <v>0</v>
      </c>
      <c r="E194" t="str">
        <f t="shared" si="26"/>
        <v>0</v>
      </c>
    </row>
    <row r="195" spans="2:5" x14ac:dyDescent="0.25">
      <c r="B195">
        <f t="shared" si="20"/>
        <v>0</v>
      </c>
      <c r="C195">
        <f t="shared" si="24"/>
        <v>0</v>
      </c>
      <c r="D195">
        <f t="shared" si="25"/>
        <v>0</v>
      </c>
      <c r="E195" t="str">
        <f t="shared" si="26"/>
        <v>0</v>
      </c>
    </row>
    <row r="196" spans="2:5" x14ac:dyDescent="0.25">
      <c r="B196">
        <f t="shared" si="20"/>
        <v>0</v>
      </c>
      <c r="C196">
        <f t="shared" si="24"/>
        <v>0</v>
      </c>
      <c r="D196">
        <f t="shared" si="25"/>
        <v>0</v>
      </c>
      <c r="E196" t="str">
        <f t="shared" si="2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CEF9A-EEC8-4E62-A978-7E98D08747AA}">
  <dimension ref="A1:E196"/>
  <sheetViews>
    <sheetView workbookViewId="0">
      <selection activeCell="B1" sqref="B1:E196"/>
    </sheetView>
  </sheetViews>
  <sheetFormatPr defaultRowHeight="15" x14ac:dyDescent="0.25"/>
  <cols>
    <col min="2" max="2" width="11.85546875" bestFit="1" customWidth="1"/>
    <col min="3" max="3" width="45.28515625" bestFit="1" customWidth="1"/>
    <col min="4" max="4" width="10.42578125" bestFit="1" customWidth="1"/>
  </cols>
  <sheetData>
    <row r="1" spans="1:5" x14ac:dyDescent="0.25">
      <c r="A1" t="s">
        <v>0</v>
      </c>
      <c r="B1" t="str">
        <f t="shared" ref="B1:B32" si="0">A2</f>
        <v>Sign In</v>
      </c>
      <c r="C1" t="str">
        <f t="shared" ref="C1:C32" si="1">A3</f>
        <v>Silicon Valley Poster</v>
      </c>
      <c r="D1" t="str">
        <f t="shared" ref="D1:D32" si="2">A4</f>
        <v>Silicon Valley (2014–2019)</v>
      </c>
      <c r="E1" t="str">
        <f t="shared" ref="E1:E32" si="3">LEFT(D1,4)</f>
        <v>Sili</v>
      </c>
    </row>
    <row r="2" spans="1:5" x14ac:dyDescent="0.25">
      <c r="A2" t="s">
        <v>1</v>
      </c>
      <c r="B2" t="str">
        <f t="shared" si="0"/>
        <v>Silicon Valley Poster</v>
      </c>
      <c r="C2" t="str">
        <f t="shared" si="1"/>
        <v>Silicon Valley (2014–2019)</v>
      </c>
      <c r="D2" t="str">
        <f t="shared" si="2"/>
        <v>Episode List</v>
      </c>
      <c r="E2" t="str">
        <f t="shared" si="3"/>
        <v>Epis</v>
      </c>
    </row>
    <row r="3" spans="1:5" x14ac:dyDescent="0.25">
      <c r="A3" t="s">
        <v>103</v>
      </c>
      <c r="B3" t="str">
        <f t="shared" si="0"/>
        <v>Silicon Valley (2014–2019)</v>
      </c>
      <c r="C3" t="str">
        <f t="shared" si="1"/>
        <v>Episode List</v>
      </c>
      <c r="D3" t="str">
        <f t="shared" si="2"/>
        <v>Season:</v>
      </c>
      <c r="E3" t="str">
        <f t="shared" si="3"/>
        <v>Seas</v>
      </c>
    </row>
    <row r="4" spans="1:5" x14ac:dyDescent="0.25">
      <c r="A4" t="s">
        <v>104</v>
      </c>
      <c r="B4" t="str">
        <f t="shared" si="0"/>
        <v>Episode List</v>
      </c>
      <c r="C4" t="str">
        <f t="shared" si="1"/>
        <v>Season:</v>
      </c>
      <c r="D4" t="str">
        <f t="shared" si="2"/>
        <v>     </v>
      </c>
      <c r="E4" t="str">
        <f t="shared" si="3"/>
        <v xml:space="preserve">    </v>
      </c>
    </row>
    <row r="5" spans="1:5" x14ac:dyDescent="0.25">
      <c r="A5" t="s">
        <v>2</v>
      </c>
      <c r="B5" t="str">
        <f t="shared" si="0"/>
        <v>Season:</v>
      </c>
      <c r="C5" t="str">
        <f t="shared" si="1"/>
        <v>     </v>
      </c>
      <c r="D5" t="str">
        <f t="shared" si="2"/>
        <v> OR </v>
      </c>
      <c r="E5" t="str">
        <f t="shared" si="3"/>
        <v> OR </v>
      </c>
    </row>
    <row r="6" spans="1:5" x14ac:dyDescent="0.25">
      <c r="A6" t="s">
        <v>3</v>
      </c>
      <c r="B6" t="str">
        <f t="shared" si="0"/>
        <v>     </v>
      </c>
      <c r="C6" t="str">
        <f t="shared" si="1"/>
        <v> OR </v>
      </c>
      <c r="D6" t="str">
        <f t="shared" si="2"/>
        <v>Year:</v>
      </c>
      <c r="E6" t="str">
        <f t="shared" si="3"/>
        <v>Year</v>
      </c>
    </row>
    <row r="7" spans="1:5" x14ac:dyDescent="0.25">
      <c r="A7" t="s">
        <v>4</v>
      </c>
      <c r="B7" t="str">
        <f t="shared" si="0"/>
        <v> OR </v>
      </c>
      <c r="C7" t="str">
        <f t="shared" si="1"/>
        <v>Year:</v>
      </c>
      <c r="D7" t="str">
        <f t="shared" si="2"/>
        <v>     </v>
      </c>
      <c r="E7" t="str">
        <f t="shared" si="3"/>
        <v xml:space="preserve">    </v>
      </c>
    </row>
    <row r="8" spans="1:5" x14ac:dyDescent="0.25">
      <c r="A8" t="s">
        <v>5</v>
      </c>
      <c r="B8" t="str">
        <f t="shared" si="0"/>
        <v>Year:</v>
      </c>
      <c r="C8" t="str">
        <f t="shared" si="1"/>
        <v>     </v>
      </c>
      <c r="D8">
        <f t="shared" si="2"/>
        <v>0</v>
      </c>
      <c r="E8" t="str">
        <f t="shared" si="3"/>
        <v>0</v>
      </c>
    </row>
    <row r="9" spans="1:5" x14ac:dyDescent="0.25">
      <c r="A9" t="s">
        <v>6</v>
      </c>
      <c r="B9" t="str">
        <f t="shared" si="0"/>
        <v>     </v>
      </c>
      <c r="C9">
        <f t="shared" si="1"/>
        <v>0</v>
      </c>
      <c r="D9" t="str">
        <f t="shared" si="2"/>
        <v>Season 6</v>
      </c>
      <c r="E9" t="str">
        <f t="shared" si="3"/>
        <v>Seas</v>
      </c>
    </row>
    <row r="10" spans="1:5" x14ac:dyDescent="0.25">
      <c r="A10" t="s">
        <v>4</v>
      </c>
      <c r="B10">
        <f t="shared" si="0"/>
        <v>0</v>
      </c>
      <c r="C10" t="str">
        <f t="shared" si="1"/>
        <v>Season 6</v>
      </c>
      <c r="D10" t="str">
        <f t="shared" si="2"/>
        <v>Artificial Lack of Intelligence</v>
      </c>
      <c r="E10" t="str">
        <f t="shared" si="3"/>
        <v>Arti</v>
      </c>
    </row>
    <row r="11" spans="1:5" x14ac:dyDescent="0.25">
      <c r="B11" t="str">
        <f t="shared" si="0"/>
        <v>Season 6</v>
      </c>
      <c r="C11" t="str">
        <f t="shared" si="1"/>
        <v>Artificial Lack of Intelligence</v>
      </c>
      <c r="D11" t="str">
        <f t="shared" si="2"/>
        <v>S6, Ep1</v>
      </c>
      <c r="E11" t="str">
        <f t="shared" si="3"/>
        <v xml:space="preserve">S6, </v>
      </c>
    </row>
    <row r="12" spans="1:5" x14ac:dyDescent="0.25">
      <c r="A12" t="s">
        <v>92</v>
      </c>
      <c r="B12" t="str">
        <f t="shared" si="0"/>
        <v>Artificial Lack of Intelligence</v>
      </c>
      <c r="C12" t="str">
        <f t="shared" si="1"/>
        <v>S6, Ep1</v>
      </c>
      <c r="D12" t="str">
        <f t="shared" si="2"/>
        <v>27 Oct. 2019</v>
      </c>
      <c r="E12" t="str">
        <f t="shared" si="3"/>
        <v>27 O</v>
      </c>
    </row>
    <row r="13" spans="1:5" x14ac:dyDescent="0.25">
      <c r="A13" t="s">
        <v>235</v>
      </c>
      <c r="B13" t="str">
        <f t="shared" si="0"/>
        <v>S6, Ep1</v>
      </c>
      <c r="C13" t="str">
        <f t="shared" si="1"/>
        <v>27 Oct. 2019</v>
      </c>
      <c r="D13" t="str">
        <f t="shared" si="2"/>
        <v>Artificial Lack of Intelligence</v>
      </c>
      <c r="E13" t="str">
        <f t="shared" si="3"/>
        <v>Arti</v>
      </c>
    </row>
    <row r="14" spans="1:5" x14ac:dyDescent="0.25">
      <c r="A14" t="s">
        <v>93</v>
      </c>
      <c r="B14" t="str">
        <f t="shared" si="0"/>
        <v>27 Oct. 2019</v>
      </c>
      <c r="C14" t="str">
        <f t="shared" si="1"/>
        <v>Artificial Lack of Intelligence</v>
      </c>
      <c r="D14" t="str">
        <f t="shared" si="2"/>
        <v> 8.2 (1,136)</v>
      </c>
      <c r="E14" t="str">
        <f t="shared" si="3"/>
        <v> 8.2</v>
      </c>
    </row>
    <row r="15" spans="1:5" x14ac:dyDescent="0.25">
      <c r="A15" t="s">
        <v>236</v>
      </c>
      <c r="B15" t="str">
        <f t="shared" si="0"/>
        <v>Artificial Lack of Intelligence</v>
      </c>
      <c r="C15" t="str">
        <f t="shared" si="1"/>
        <v> 8.2 (1,136)</v>
      </c>
      <c r="D15">
        <f t="shared" si="2"/>
        <v>0</v>
      </c>
      <c r="E15" t="str">
        <f t="shared" si="3"/>
        <v>0</v>
      </c>
    </row>
    <row r="16" spans="1:5" x14ac:dyDescent="0.25">
      <c r="A16" t="s">
        <v>235</v>
      </c>
      <c r="B16" t="str">
        <f t="shared" si="0"/>
        <v> 8.2 (1,136)</v>
      </c>
      <c r="C16">
        <f t="shared" si="1"/>
        <v>0</v>
      </c>
      <c r="D16" t="str">
        <f t="shared" si="2"/>
        <v> Rate</v>
      </c>
      <c r="E16" t="str">
        <f t="shared" si="3"/>
        <v> Rat</v>
      </c>
    </row>
    <row r="17" spans="1:5" x14ac:dyDescent="0.25">
      <c r="A17" t="s">
        <v>237</v>
      </c>
      <c r="B17">
        <f t="shared" si="0"/>
        <v>0</v>
      </c>
      <c r="C17" t="str">
        <f t="shared" si="1"/>
        <v> Rate</v>
      </c>
      <c r="D17" t="str">
        <f t="shared" si="2"/>
        <v>Richard discovers his promise that Pied Piper won't collect user data is under threat; Jared longs for the past; Gilfoyle gets creative in dealing with Dinesh.</v>
      </c>
      <c r="E17" t="str">
        <f t="shared" si="3"/>
        <v>Rich</v>
      </c>
    </row>
    <row r="18" spans="1:5" x14ac:dyDescent="0.25">
      <c r="B18" t="str">
        <f t="shared" si="0"/>
        <v> Rate</v>
      </c>
      <c r="C18" t="str">
        <f t="shared" si="1"/>
        <v>Richard discovers his promise that Pied Piper won't collect user data is under threat; Jared longs for the past; Gilfoyle gets creative in dealing with Dinesh.</v>
      </c>
      <c r="D18">
        <f t="shared" si="2"/>
        <v>0</v>
      </c>
      <c r="E18" t="str">
        <f t="shared" si="3"/>
        <v>0</v>
      </c>
    </row>
    <row r="19" spans="1:5" x14ac:dyDescent="0.25">
      <c r="A19" t="s">
        <v>9</v>
      </c>
      <c r="B19" t="str">
        <f t="shared" si="0"/>
        <v>Richard discovers his promise that Pied Piper won't collect user data is under threat; Jared longs for the past; Gilfoyle gets creative in dealing with Dinesh.</v>
      </c>
      <c r="C19">
        <f t="shared" si="1"/>
        <v>0</v>
      </c>
      <c r="D19">
        <f t="shared" si="2"/>
        <v>0</v>
      </c>
      <c r="E19" t="str">
        <f t="shared" si="3"/>
        <v>0</v>
      </c>
    </row>
    <row r="20" spans="1:5" x14ac:dyDescent="0.25">
      <c r="A20" t="s">
        <v>238</v>
      </c>
      <c r="B20">
        <f t="shared" si="0"/>
        <v>0</v>
      </c>
      <c r="C20">
        <f t="shared" si="1"/>
        <v>0</v>
      </c>
      <c r="D20" t="str">
        <f t="shared" si="2"/>
        <v>Blood Money</v>
      </c>
      <c r="E20" t="str">
        <f t="shared" si="3"/>
        <v>Bloo</v>
      </c>
    </row>
    <row r="21" spans="1:5" x14ac:dyDescent="0.25">
      <c r="B21">
        <f t="shared" si="0"/>
        <v>0</v>
      </c>
      <c r="C21" t="str">
        <f t="shared" si="1"/>
        <v>Blood Money</v>
      </c>
      <c r="D21" t="str">
        <f t="shared" si="2"/>
        <v>S6, Ep2</v>
      </c>
      <c r="E21" t="str">
        <f t="shared" si="3"/>
        <v xml:space="preserve">S6, </v>
      </c>
    </row>
    <row r="22" spans="1:5" x14ac:dyDescent="0.25">
      <c r="B22" t="str">
        <f t="shared" si="0"/>
        <v>Blood Money</v>
      </c>
      <c r="C22" t="str">
        <f t="shared" si="1"/>
        <v>S6, Ep2</v>
      </c>
      <c r="D22" t="str">
        <f t="shared" si="2"/>
        <v>3 Nov. 2019</v>
      </c>
      <c r="E22" t="str">
        <f t="shared" si="3"/>
        <v>3 No</v>
      </c>
    </row>
    <row r="23" spans="1:5" x14ac:dyDescent="0.25">
      <c r="A23" t="s">
        <v>239</v>
      </c>
      <c r="B23" t="str">
        <f t="shared" si="0"/>
        <v>S6, Ep2</v>
      </c>
      <c r="C23" t="str">
        <f t="shared" si="1"/>
        <v>3 Nov. 2019</v>
      </c>
      <c r="D23" t="str">
        <f t="shared" si="2"/>
        <v>Blood Money</v>
      </c>
      <c r="E23" t="str">
        <f t="shared" si="3"/>
        <v>Bloo</v>
      </c>
    </row>
    <row r="24" spans="1:5" x14ac:dyDescent="0.25">
      <c r="A24" t="s">
        <v>94</v>
      </c>
      <c r="B24" t="str">
        <f t="shared" si="0"/>
        <v>3 Nov. 2019</v>
      </c>
      <c r="C24" t="str">
        <f t="shared" si="1"/>
        <v>Blood Money</v>
      </c>
      <c r="D24" t="str">
        <f t="shared" si="2"/>
        <v> 8.1 (982)</v>
      </c>
      <c r="E24" t="str">
        <f t="shared" si="3"/>
        <v> 8.1</v>
      </c>
    </row>
    <row r="25" spans="1:5" x14ac:dyDescent="0.25">
      <c r="A25" t="s">
        <v>240</v>
      </c>
      <c r="B25" t="str">
        <f t="shared" si="0"/>
        <v>Blood Money</v>
      </c>
      <c r="C25" t="str">
        <f t="shared" si="1"/>
        <v> 8.1 (982)</v>
      </c>
      <c r="D25">
        <f t="shared" si="2"/>
        <v>0</v>
      </c>
      <c r="E25" t="str">
        <f t="shared" si="3"/>
        <v>0</v>
      </c>
    </row>
    <row r="26" spans="1:5" x14ac:dyDescent="0.25">
      <c r="A26" t="s">
        <v>239</v>
      </c>
      <c r="B26" t="str">
        <f t="shared" si="0"/>
        <v> 8.1 (982)</v>
      </c>
      <c r="C26">
        <f t="shared" si="1"/>
        <v>0</v>
      </c>
      <c r="D26" t="str">
        <f t="shared" si="2"/>
        <v> Rate</v>
      </c>
      <c r="E26" t="str">
        <f t="shared" si="3"/>
        <v> Rat</v>
      </c>
    </row>
    <row r="27" spans="1:5" x14ac:dyDescent="0.25">
      <c r="A27" t="s">
        <v>241</v>
      </c>
      <c r="B27">
        <f t="shared" si="0"/>
        <v>0</v>
      </c>
      <c r="C27" t="str">
        <f t="shared" si="1"/>
        <v> Rate</v>
      </c>
      <c r="D27" t="str">
        <f t="shared" si="2"/>
        <v>Richard meets a potential investor; Gilfoyle butts heads with HR; Gavin explores a leaner Hooli's future.</v>
      </c>
      <c r="E27" t="str">
        <f t="shared" si="3"/>
        <v>Rich</v>
      </c>
    </row>
    <row r="28" spans="1:5" x14ac:dyDescent="0.25">
      <c r="B28" t="str">
        <f t="shared" si="0"/>
        <v> Rate</v>
      </c>
      <c r="C28" t="str">
        <f t="shared" si="1"/>
        <v>Richard meets a potential investor; Gilfoyle butts heads with HR; Gavin explores a leaner Hooli's future.</v>
      </c>
      <c r="D28">
        <f t="shared" si="2"/>
        <v>0</v>
      </c>
      <c r="E28" t="str">
        <f t="shared" si="3"/>
        <v>0</v>
      </c>
    </row>
    <row r="29" spans="1:5" x14ac:dyDescent="0.25">
      <c r="A29" t="s">
        <v>9</v>
      </c>
      <c r="B29" t="str">
        <f t="shared" si="0"/>
        <v>Richard meets a potential investor; Gilfoyle butts heads with HR; Gavin explores a leaner Hooli's future.</v>
      </c>
      <c r="C29">
        <f t="shared" si="1"/>
        <v>0</v>
      </c>
      <c r="D29">
        <f t="shared" si="2"/>
        <v>0</v>
      </c>
      <c r="E29" t="str">
        <f t="shared" si="3"/>
        <v>0</v>
      </c>
    </row>
    <row r="30" spans="1:5" x14ac:dyDescent="0.25">
      <c r="A30" t="s">
        <v>242</v>
      </c>
      <c r="B30">
        <f t="shared" si="0"/>
        <v>0</v>
      </c>
      <c r="C30">
        <f t="shared" si="1"/>
        <v>0</v>
      </c>
      <c r="D30" t="str">
        <f t="shared" si="2"/>
        <v>Hooli Smokes!</v>
      </c>
      <c r="E30" t="str">
        <f t="shared" si="3"/>
        <v>Hool</v>
      </c>
    </row>
    <row r="31" spans="1:5" x14ac:dyDescent="0.25">
      <c r="B31">
        <f t="shared" si="0"/>
        <v>0</v>
      </c>
      <c r="C31" t="str">
        <f t="shared" si="1"/>
        <v>Hooli Smokes!</v>
      </c>
      <c r="D31" t="str">
        <f t="shared" si="2"/>
        <v>S6, Ep3</v>
      </c>
      <c r="E31" t="str">
        <f t="shared" si="3"/>
        <v xml:space="preserve">S6, </v>
      </c>
    </row>
    <row r="32" spans="1:5" x14ac:dyDescent="0.25">
      <c r="B32" t="str">
        <f t="shared" si="0"/>
        <v>Hooli Smokes!</v>
      </c>
      <c r="C32" t="str">
        <f t="shared" si="1"/>
        <v>S6, Ep3</v>
      </c>
      <c r="D32" t="str">
        <f t="shared" si="2"/>
        <v>10 Nov. 2019</v>
      </c>
      <c r="E32" t="str">
        <f t="shared" si="3"/>
        <v>10 N</v>
      </c>
    </row>
    <row r="33" spans="1:5" x14ac:dyDescent="0.25">
      <c r="A33" t="s">
        <v>243</v>
      </c>
      <c r="B33" t="str">
        <f t="shared" ref="B33:B64" si="4">A34</f>
        <v>S6, Ep3</v>
      </c>
      <c r="C33" t="str">
        <f t="shared" ref="C33:C64" si="5">A35</f>
        <v>10 Nov. 2019</v>
      </c>
      <c r="D33" t="str">
        <f t="shared" ref="D33:D64" si="6">A36</f>
        <v>Hooli Smokes!</v>
      </c>
      <c r="E33" t="str">
        <f t="shared" ref="E33:E64" si="7">LEFT(D33,4)</f>
        <v>Hool</v>
      </c>
    </row>
    <row r="34" spans="1:5" x14ac:dyDescent="0.25">
      <c r="A34" t="s">
        <v>95</v>
      </c>
      <c r="B34" t="str">
        <f t="shared" si="4"/>
        <v>10 Nov. 2019</v>
      </c>
      <c r="C34" t="str">
        <f t="shared" si="5"/>
        <v>Hooli Smokes!</v>
      </c>
      <c r="D34" t="str">
        <f t="shared" si="6"/>
        <v> 8.5 (963)</v>
      </c>
      <c r="E34" t="str">
        <f t="shared" si="7"/>
        <v> 8.5</v>
      </c>
    </row>
    <row r="35" spans="1:5" x14ac:dyDescent="0.25">
      <c r="A35" t="s">
        <v>244</v>
      </c>
      <c r="B35" t="str">
        <f t="shared" si="4"/>
        <v>Hooli Smokes!</v>
      </c>
      <c r="C35" t="str">
        <f t="shared" si="5"/>
        <v> 8.5 (963)</v>
      </c>
      <c r="D35">
        <f t="shared" si="6"/>
        <v>0</v>
      </c>
      <c r="E35" t="str">
        <f t="shared" si="7"/>
        <v>0</v>
      </c>
    </row>
    <row r="36" spans="1:5" x14ac:dyDescent="0.25">
      <c r="A36" t="s">
        <v>243</v>
      </c>
      <c r="B36" t="str">
        <f t="shared" si="4"/>
        <v> 8.5 (963)</v>
      </c>
      <c r="C36">
        <f t="shared" si="5"/>
        <v>0</v>
      </c>
      <c r="D36" t="str">
        <f t="shared" si="6"/>
        <v> Rate</v>
      </c>
      <c r="E36" t="str">
        <f t="shared" si="7"/>
        <v> Rat</v>
      </c>
    </row>
    <row r="37" spans="1:5" x14ac:dyDescent="0.25">
      <c r="A37" t="s">
        <v>245</v>
      </c>
      <c r="B37">
        <f t="shared" si="4"/>
        <v>0</v>
      </c>
      <c r="C37" t="str">
        <f t="shared" si="5"/>
        <v> Rate</v>
      </c>
      <c r="D37" t="str">
        <f t="shared" si="6"/>
        <v>The Pied Piper team races to close a major deal; Dinesh considers being a better person; an angry Jared reluctantly helps Richard.</v>
      </c>
      <c r="E37" t="str">
        <f t="shared" si="7"/>
        <v xml:space="preserve">The </v>
      </c>
    </row>
    <row r="38" spans="1:5" x14ac:dyDescent="0.25">
      <c r="B38" t="str">
        <f t="shared" si="4"/>
        <v> Rate</v>
      </c>
      <c r="C38" t="str">
        <f t="shared" si="5"/>
        <v>The Pied Piper team races to close a major deal; Dinesh considers being a better person; an angry Jared reluctantly helps Richard.</v>
      </c>
      <c r="D38">
        <f t="shared" si="6"/>
        <v>0</v>
      </c>
      <c r="E38" t="str">
        <f t="shared" si="7"/>
        <v>0</v>
      </c>
    </row>
    <row r="39" spans="1:5" x14ac:dyDescent="0.25">
      <c r="A39" t="s">
        <v>9</v>
      </c>
      <c r="B39" t="str">
        <f t="shared" si="4"/>
        <v>The Pied Piper team races to close a major deal; Dinesh considers being a better person; an angry Jared reluctantly helps Richard.</v>
      </c>
      <c r="C39">
        <f t="shared" si="5"/>
        <v>0</v>
      </c>
      <c r="D39">
        <f t="shared" si="6"/>
        <v>0</v>
      </c>
      <c r="E39" t="str">
        <f t="shared" si="7"/>
        <v>0</v>
      </c>
    </row>
    <row r="40" spans="1:5" x14ac:dyDescent="0.25">
      <c r="A40" t="s">
        <v>246</v>
      </c>
      <c r="B40">
        <f t="shared" si="4"/>
        <v>0</v>
      </c>
      <c r="C40">
        <f t="shared" si="5"/>
        <v>0</v>
      </c>
      <c r="D40" t="str">
        <f t="shared" si="6"/>
        <v>Maximizing Alphaness</v>
      </c>
      <c r="E40" t="str">
        <f t="shared" si="7"/>
        <v>Maxi</v>
      </c>
    </row>
    <row r="41" spans="1:5" x14ac:dyDescent="0.25">
      <c r="B41">
        <f t="shared" si="4"/>
        <v>0</v>
      </c>
      <c r="C41" t="str">
        <f t="shared" si="5"/>
        <v>Maximizing Alphaness</v>
      </c>
      <c r="D41" t="str">
        <f t="shared" si="6"/>
        <v>S6, Ep4</v>
      </c>
      <c r="E41" t="str">
        <f t="shared" si="7"/>
        <v xml:space="preserve">S6, </v>
      </c>
    </row>
    <row r="42" spans="1:5" x14ac:dyDescent="0.25">
      <c r="B42" t="str">
        <f t="shared" si="4"/>
        <v>Maximizing Alphaness</v>
      </c>
      <c r="C42" t="str">
        <f t="shared" si="5"/>
        <v>S6, Ep4</v>
      </c>
      <c r="D42" t="str">
        <f t="shared" si="6"/>
        <v>17 Nov. 2019</v>
      </c>
      <c r="E42" t="str">
        <f t="shared" si="7"/>
        <v>17 N</v>
      </c>
    </row>
    <row r="43" spans="1:5" x14ac:dyDescent="0.25">
      <c r="A43" t="s">
        <v>247</v>
      </c>
      <c r="B43" t="str">
        <f t="shared" si="4"/>
        <v>S6, Ep4</v>
      </c>
      <c r="C43" t="str">
        <f t="shared" si="5"/>
        <v>17 Nov. 2019</v>
      </c>
      <c r="D43" t="str">
        <f t="shared" si="6"/>
        <v>Maximizing Alphaness</v>
      </c>
      <c r="E43" t="str">
        <f t="shared" si="7"/>
        <v>Maxi</v>
      </c>
    </row>
    <row r="44" spans="1:5" x14ac:dyDescent="0.25">
      <c r="A44" t="s">
        <v>96</v>
      </c>
      <c r="B44" t="str">
        <f t="shared" si="4"/>
        <v>17 Nov. 2019</v>
      </c>
      <c r="C44" t="str">
        <f t="shared" si="5"/>
        <v>Maximizing Alphaness</v>
      </c>
      <c r="D44" t="str">
        <f t="shared" si="6"/>
        <v> 7.4 (921)</v>
      </c>
      <c r="E44" t="str">
        <f t="shared" si="7"/>
        <v> 7.4</v>
      </c>
    </row>
    <row r="45" spans="1:5" x14ac:dyDescent="0.25">
      <c r="A45" t="s">
        <v>248</v>
      </c>
      <c r="B45" t="str">
        <f t="shared" si="4"/>
        <v>Maximizing Alphaness</v>
      </c>
      <c r="C45" t="str">
        <f t="shared" si="5"/>
        <v> 7.4 (921)</v>
      </c>
      <c r="D45">
        <f t="shared" si="6"/>
        <v>0</v>
      </c>
      <c r="E45" t="str">
        <f t="shared" si="7"/>
        <v>0</v>
      </c>
    </row>
    <row r="46" spans="1:5" x14ac:dyDescent="0.25">
      <c r="A46" t="s">
        <v>247</v>
      </c>
      <c r="B46" t="str">
        <f t="shared" si="4"/>
        <v> 7.4 (921)</v>
      </c>
      <c r="C46">
        <f t="shared" si="5"/>
        <v>0</v>
      </c>
      <c r="D46" t="str">
        <f t="shared" si="6"/>
        <v> Rate</v>
      </c>
      <c r="E46" t="str">
        <f t="shared" si="7"/>
        <v> Rat</v>
      </c>
    </row>
    <row r="47" spans="1:5" x14ac:dyDescent="0.25">
      <c r="A47" t="s">
        <v>249</v>
      </c>
      <c r="B47">
        <f t="shared" si="4"/>
        <v>0</v>
      </c>
      <c r="C47" t="str">
        <f t="shared" si="5"/>
        <v> Rate</v>
      </c>
      <c r="D47" t="str">
        <f t="shared" si="6"/>
        <v>Richard's authority is threatened by his former Hooli manager; Monica tries to prove her support of other women; Gavin sets his sights on the literary world.</v>
      </c>
      <c r="E47" t="str">
        <f t="shared" si="7"/>
        <v>Rich</v>
      </c>
    </row>
    <row r="48" spans="1:5" x14ac:dyDescent="0.25">
      <c r="B48" t="str">
        <f t="shared" si="4"/>
        <v> Rate</v>
      </c>
      <c r="C48" t="str">
        <f t="shared" si="5"/>
        <v>Richard's authority is threatened by his former Hooli manager; Monica tries to prove her support of other women; Gavin sets his sights on the literary world.</v>
      </c>
      <c r="D48">
        <f t="shared" si="6"/>
        <v>0</v>
      </c>
      <c r="E48" t="str">
        <f t="shared" si="7"/>
        <v>0</v>
      </c>
    </row>
    <row r="49" spans="1:5" x14ac:dyDescent="0.25">
      <c r="A49" t="s">
        <v>9</v>
      </c>
      <c r="B49" t="str">
        <f t="shared" si="4"/>
        <v>Richard's authority is threatened by his former Hooli manager; Monica tries to prove her support of other women; Gavin sets his sights on the literary world.</v>
      </c>
      <c r="C49">
        <f t="shared" si="5"/>
        <v>0</v>
      </c>
      <c r="D49">
        <f t="shared" si="6"/>
        <v>0</v>
      </c>
      <c r="E49" t="str">
        <f t="shared" si="7"/>
        <v>0</v>
      </c>
    </row>
    <row r="50" spans="1:5" x14ac:dyDescent="0.25">
      <c r="A50" t="s">
        <v>250</v>
      </c>
      <c r="B50">
        <f t="shared" si="4"/>
        <v>0</v>
      </c>
      <c r="C50">
        <f t="shared" si="5"/>
        <v>0</v>
      </c>
      <c r="D50" t="str">
        <f t="shared" si="6"/>
        <v>Tethics</v>
      </c>
      <c r="E50" t="str">
        <f t="shared" si="7"/>
        <v>Teth</v>
      </c>
    </row>
    <row r="51" spans="1:5" x14ac:dyDescent="0.25">
      <c r="B51">
        <f t="shared" si="4"/>
        <v>0</v>
      </c>
      <c r="C51" t="str">
        <f t="shared" si="5"/>
        <v>Tethics</v>
      </c>
      <c r="D51" t="str">
        <f t="shared" si="6"/>
        <v>S6, Ep5</v>
      </c>
      <c r="E51" t="str">
        <f t="shared" si="7"/>
        <v xml:space="preserve">S6, </v>
      </c>
    </row>
    <row r="52" spans="1:5" x14ac:dyDescent="0.25">
      <c r="B52" t="str">
        <f t="shared" si="4"/>
        <v>Tethics</v>
      </c>
      <c r="C52" t="str">
        <f t="shared" si="5"/>
        <v>S6, Ep5</v>
      </c>
      <c r="D52" t="str">
        <f t="shared" si="6"/>
        <v>24 Nov. 2019</v>
      </c>
      <c r="E52" t="str">
        <f t="shared" si="7"/>
        <v>24 N</v>
      </c>
    </row>
    <row r="53" spans="1:5" x14ac:dyDescent="0.25">
      <c r="A53" t="s">
        <v>251</v>
      </c>
      <c r="B53" t="str">
        <f t="shared" si="4"/>
        <v>S6, Ep5</v>
      </c>
      <c r="C53" t="str">
        <f t="shared" si="5"/>
        <v>24 Nov. 2019</v>
      </c>
      <c r="D53" t="str">
        <f t="shared" si="6"/>
        <v>Tethics</v>
      </c>
      <c r="E53" t="str">
        <f t="shared" si="7"/>
        <v>Teth</v>
      </c>
    </row>
    <row r="54" spans="1:5" x14ac:dyDescent="0.25">
      <c r="A54" t="s">
        <v>97</v>
      </c>
      <c r="B54" t="str">
        <f t="shared" si="4"/>
        <v>24 Nov. 2019</v>
      </c>
      <c r="C54" t="str">
        <f t="shared" si="5"/>
        <v>Tethics</v>
      </c>
      <c r="D54" t="str">
        <f t="shared" si="6"/>
        <v> 7.7 (864)</v>
      </c>
      <c r="E54" t="str">
        <f t="shared" si="7"/>
        <v> 7.7</v>
      </c>
    </row>
    <row r="55" spans="1:5" x14ac:dyDescent="0.25">
      <c r="A55" t="s">
        <v>252</v>
      </c>
      <c r="B55" t="str">
        <f t="shared" si="4"/>
        <v>Tethics</v>
      </c>
      <c r="C55" t="str">
        <f t="shared" si="5"/>
        <v> 7.7 (864)</v>
      </c>
      <c r="D55">
        <f t="shared" si="6"/>
        <v>0</v>
      </c>
      <c r="E55" t="str">
        <f t="shared" si="7"/>
        <v>0</v>
      </c>
    </row>
    <row r="56" spans="1:5" x14ac:dyDescent="0.25">
      <c r="A56" t="s">
        <v>251</v>
      </c>
      <c r="B56" t="str">
        <f t="shared" si="4"/>
        <v> 7.7 (864)</v>
      </c>
      <c r="C56">
        <f t="shared" si="5"/>
        <v>0</v>
      </c>
      <c r="D56" t="str">
        <f t="shared" si="6"/>
        <v> Rate</v>
      </c>
      <c r="E56" t="str">
        <f t="shared" si="7"/>
        <v> Rat</v>
      </c>
    </row>
    <row r="57" spans="1:5" x14ac:dyDescent="0.25">
      <c r="A57" t="s">
        <v>253</v>
      </c>
      <c r="B57">
        <f t="shared" si="4"/>
        <v>0</v>
      </c>
      <c r="C57" t="str">
        <f t="shared" si="5"/>
        <v> Rate</v>
      </c>
      <c r="D57" t="str">
        <f t="shared" si="6"/>
        <v>Richard fumes at Gavin's new ethical stance; Dinesh's trip turns into a nightmare; Gilfoyle and Monica work on their peer review scores.</v>
      </c>
      <c r="E57" t="str">
        <f t="shared" si="7"/>
        <v>Rich</v>
      </c>
    </row>
    <row r="58" spans="1:5" x14ac:dyDescent="0.25">
      <c r="B58" t="str">
        <f t="shared" si="4"/>
        <v> Rate</v>
      </c>
      <c r="C58" t="str">
        <f t="shared" si="5"/>
        <v>Richard fumes at Gavin's new ethical stance; Dinesh's trip turns into a nightmare; Gilfoyle and Monica work on their peer review scores.</v>
      </c>
      <c r="D58">
        <f t="shared" si="6"/>
        <v>0</v>
      </c>
      <c r="E58" t="str">
        <f t="shared" si="7"/>
        <v>0</v>
      </c>
    </row>
    <row r="59" spans="1:5" x14ac:dyDescent="0.25">
      <c r="A59" t="s">
        <v>9</v>
      </c>
      <c r="B59" t="str">
        <f t="shared" si="4"/>
        <v>Richard fumes at Gavin's new ethical stance; Dinesh's trip turns into a nightmare; Gilfoyle and Monica work on their peer review scores.</v>
      </c>
      <c r="C59">
        <f t="shared" si="5"/>
        <v>0</v>
      </c>
      <c r="D59">
        <f t="shared" si="6"/>
        <v>0</v>
      </c>
      <c r="E59" t="str">
        <f t="shared" si="7"/>
        <v>0</v>
      </c>
    </row>
    <row r="60" spans="1:5" x14ac:dyDescent="0.25">
      <c r="A60" t="s">
        <v>254</v>
      </c>
      <c r="B60">
        <f t="shared" si="4"/>
        <v>0</v>
      </c>
      <c r="C60">
        <f t="shared" si="5"/>
        <v>0</v>
      </c>
      <c r="D60" t="str">
        <f t="shared" si="6"/>
        <v>RussFest</v>
      </c>
      <c r="E60" t="str">
        <f t="shared" si="7"/>
        <v>Russ</v>
      </c>
    </row>
    <row r="61" spans="1:5" x14ac:dyDescent="0.25">
      <c r="B61">
        <f t="shared" si="4"/>
        <v>0</v>
      </c>
      <c r="C61" t="str">
        <f t="shared" si="5"/>
        <v>RussFest</v>
      </c>
      <c r="D61" t="str">
        <f t="shared" si="6"/>
        <v>S6, Ep6</v>
      </c>
      <c r="E61" t="str">
        <f t="shared" si="7"/>
        <v xml:space="preserve">S6, </v>
      </c>
    </row>
    <row r="62" spans="1:5" x14ac:dyDescent="0.25">
      <c r="B62" t="str">
        <f t="shared" si="4"/>
        <v>RussFest</v>
      </c>
      <c r="C62" t="str">
        <f t="shared" si="5"/>
        <v>S6, Ep6</v>
      </c>
      <c r="D62" t="str">
        <f t="shared" si="6"/>
        <v>1 Dec. 2019</v>
      </c>
      <c r="E62" t="str">
        <f t="shared" si="7"/>
        <v>1 De</v>
      </c>
    </row>
    <row r="63" spans="1:5" x14ac:dyDescent="0.25">
      <c r="A63" t="s">
        <v>255</v>
      </c>
      <c r="B63" t="str">
        <f t="shared" si="4"/>
        <v>S6, Ep6</v>
      </c>
      <c r="C63" t="str">
        <f t="shared" si="5"/>
        <v>1 Dec. 2019</v>
      </c>
      <c r="D63" t="str">
        <f t="shared" si="6"/>
        <v>RussFest</v>
      </c>
      <c r="E63" t="str">
        <f t="shared" si="7"/>
        <v>Russ</v>
      </c>
    </row>
    <row r="64" spans="1:5" x14ac:dyDescent="0.25">
      <c r="A64" t="s">
        <v>98</v>
      </c>
      <c r="B64" t="str">
        <f t="shared" si="4"/>
        <v>1 Dec. 2019</v>
      </c>
      <c r="C64" t="str">
        <f t="shared" si="5"/>
        <v>RussFest</v>
      </c>
      <c r="D64" t="str">
        <f t="shared" si="6"/>
        <v> 8.6 (1,055)</v>
      </c>
      <c r="E64" t="str">
        <f t="shared" si="7"/>
        <v> 8.6</v>
      </c>
    </row>
    <row r="65" spans="1:5" x14ac:dyDescent="0.25">
      <c r="A65" t="s">
        <v>256</v>
      </c>
      <c r="B65" t="str">
        <f t="shared" ref="B65:B96" si="8">A66</f>
        <v>RussFest</v>
      </c>
      <c r="C65" t="str">
        <f t="shared" ref="C65:C96" si="9">A67</f>
        <v> 8.6 (1,055)</v>
      </c>
      <c r="D65">
        <f t="shared" ref="D65:D96" si="10">A68</f>
        <v>0</v>
      </c>
      <c r="E65" t="str">
        <f t="shared" ref="E65:E96" si="11">LEFT(D65,4)</f>
        <v>0</v>
      </c>
    </row>
    <row r="66" spans="1:5" x14ac:dyDescent="0.25">
      <c r="A66" t="s">
        <v>255</v>
      </c>
      <c r="B66" t="str">
        <f t="shared" si="8"/>
        <v> 8.6 (1,055)</v>
      </c>
      <c r="C66">
        <f t="shared" si="9"/>
        <v>0</v>
      </c>
      <c r="D66" t="str">
        <f t="shared" si="10"/>
        <v> Rate</v>
      </c>
      <c r="E66" t="str">
        <f t="shared" si="11"/>
        <v> Rat</v>
      </c>
    </row>
    <row r="67" spans="1:5" x14ac:dyDescent="0.25">
      <c r="A67" t="s">
        <v>257</v>
      </c>
      <c r="B67">
        <f t="shared" si="8"/>
        <v>0</v>
      </c>
      <c r="C67" t="str">
        <f t="shared" si="9"/>
        <v> Rate</v>
      </c>
      <c r="D67" t="str">
        <f t="shared" si="10"/>
        <v>A major event puts PiperNet's capabilities to the test; Monica confronts Jian-Yang over his use of Pied Piper's name.</v>
      </c>
      <c r="E67" t="str">
        <f t="shared" si="11"/>
        <v>A ma</v>
      </c>
    </row>
    <row r="68" spans="1:5" x14ac:dyDescent="0.25">
      <c r="B68" t="str">
        <f t="shared" si="8"/>
        <v> Rate</v>
      </c>
      <c r="C68" t="str">
        <f t="shared" si="9"/>
        <v>A major event puts PiperNet's capabilities to the test; Monica confronts Jian-Yang over his use of Pied Piper's name.</v>
      </c>
      <c r="D68">
        <f t="shared" si="10"/>
        <v>0</v>
      </c>
      <c r="E68" t="str">
        <f t="shared" si="11"/>
        <v>0</v>
      </c>
    </row>
    <row r="69" spans="1:5" x14ac:dyDescent="0.25">
      <c r="A69" t="s">
        <v>9</v>
      </c>
      <c r="B69" t="str">
        <f t="shared" si="8"/>
        <v>A major event puts PiperNet's capabilities to the test; Monica confronts Jian-Yang over his use of Pied Piper's name.</v>
      </c>
      <c r="C69">
        <f t="shared" si="9"/>
        <v>0</v>
      </c>
      <c r="D69" t="str">
        <f t="shared" si="10"/>
        <v>Exit Event</v>
      </c>
      <c r="E69" t="str">
        <f t="shared" si="11"/>
        <v>Exit</v>
      </c>
    </row>
    <row r="70" spans="1:5" x14ac:dyDescent="0.25">
      <c r="A70" t="s">
        <v>258</v>
      </c>
      <c r="B70">
        <f t="shared" si="8"/>
        <v>0</v>
      </c>
      <c r="C70" t="str">
        <f t="shared" si="9"/>
        <v>Exit Event</v>
      </c>
      <c r="D70" t="str">
        <f t="shared" si="10"/>
        <v>S6, Ep7</v>
      </c>
      <c r="E70" t="str">
        <f t="shared" si="11"/>
        <v xml:space="preserve">S6, </v>
      </c>
    </row>
    <row r="71" spans="1:5" x14ac:dyDescent="0.25">
      <c r="B71" t="str">
        <f t="shared" si="8"/>
        <v>Exit Event</v>
      </c>
      <c r="C71" t="str">
        <f t="shared" si="9"/>
        <v>S6, Ep7</v>
      </c>
      <c r="D71" t="str">
        <f t="shared" si="10"/>
        <v>8 Dec. 2019</v>
      </c>
      <c r="E71" t="str">
        <f t="shared" si="11"/>
        <v>8 De</v>
      </c>
    </row>
    <row r="72" spans="1:5" x14ac:dyDescent="0.25">
      <c r="A72" t="s">
        <v>259</v>
      </c>
      <c r="B72" t="str">
        <f t="shared" si="8"/>
        <v>S6, Ep7</v>
      </c>
      <c r="C72" t="str">
        <f t="shared" si="9"/>
        <v>8 Dec. 2019</v>
      </c>
      <c r="D72" t="str">
        <f t="shared" si="10"/>
        <v>Exit Event</v>
      </c>
      <c r="E72" t="str">
        <f t="shared" si="11"/>
        <v>Exit</v>
      </c>
    </row>
    <row r="73" spans="1:5" x14ac:dyDescent="0.25">
      <c r="A73" t="s">
        <v>99</v>
      </c>
      <c r="B73" t="str">
        <f t="shared" si="8"/>
        <v>8 Dec. 2019</v>
      </c>
      <c r="C73" t="str">
        <f t="shared" si="9"/>
        <v>Exit Event</v>
      </c>
      <c r="D73" t="str">
        <f t="shared" si="10"/>
        <v> 8.7 (2,262)</v>
      </c>
      <c r="E73" t="str">
        <f t="shared" si="11"/>
        <v> 8.7</v>
      </c>
    </row>
    <row r="74" spans="1:5" x14ac:dyDescent="0.25">
      <c r="A74" t="s">
        <v>260</v>
      </c>
      <c r="B74" t="str">
        <f t="shared" si="8"/>
        <v>Exit Event</v>
      </c>
      <c r="C74" t="str">
        <f t="shared" si="9"/>
        <v> 8.7 (2,262)</v>
      </c>
      <c r="D74">
        <f t="shared" si="10"/>
        <v>0</v>
      </c>
      <c r="E74" t="str">
        <f t="shared" si="11"/>
        <v>0</v>
      </c>
    </row>
    <row r="75" spans="1:5" x14ac:dyDescent="0.25">
      <c r="A75" t="s">
        <v>259</v>
      </c>
      <c r="B75" t="str">
        <f t="shared" si="8"/>
        <v> 8.7 (2,262)</v>
      </c>
      <c r="C75">
        <f t="shared" si="9"/>
        <v>0</v>
      </c>
      <c r="D75" t="str">
        <f t="shared" si="10"/>
        <v> Rate</v>
      </c>
      <c r="E75" t="str">
        <f t="shared" si="11"/>
        <v> Rat</v>
      </c>
    </row>
    <row r="76" spans="1:5" x14ac:dyDescent="0.25">
      <c r="A76" t="s">
        <v>261</v>
      </c>
      <c r="B76">
        <f t="shared" si="8"/>
        <v>0</v>
      </c>
      <c r="C76" t="str">
        <f t="shared" si="9"/>
        <v> Rate</v>
      </c>
      <c r="D76" t="str">
        <f t="shared" si="10"/>
        <v>Richard and the Pied Piper team look to pull off a spectacular feat on the day of a big launch.</v>
      </c>
      <c r="E76" t="str">
        <f t="shared" si="11"/>
        <v>Rich</v>
      </c>
    </row>
    <row r="77" spans="1:5" x14ac:dyDescent="0.25">
      <c r="B77" t="str">
        <f t="shared" si="8"/>
        <v> Rate</v>
      </c>
      <c r="C77" t="str">
        <f t="shared" si="9"/>
        <v>Richard and the Pied Piper team look to pull off a spectacular feat on the day of a big launch.</v>
      </c>
      <c r="D77">
        <f t="shared" si="10"/>
        <v>0</v>
      </c>
      <c r="E77" t="str">
        <f t="shared" si="11"/>
        <v>0</v>
      </c>
    </row>
    <row r="78" spans="1:5" x14ac:dyDescent="0.25">
      <c r="A78" t="s">
        <v>9</v>
      </c>
      <c r="B78" t="str">
        <f t="shared" si="8"/>
        <v>Richard and the Pied Piper team look to pull off a spectacular feat on the day of a big launch.</v>
      </c>
      <c r="C78">
        <f t="shared" si="9"/>
        <v>0</v>
      </c>
      <c r="D78">
        <f t="shared" si="10"/>
        <v>0</v>
      </c>
      <c r="E78" t="str">
        <f t="shared" si="11"/>
        <v>0</v>
      </c>
    </row>
    <row r="79" spans="1:5" x14ac:dyDescent="0.25">
      <c r="A79" t="s">
        <v>262</v>
      </c>
      <c r="B79">
        <f t="shared" si="8"/>
        <v>0</v>
      </c>
      <c r="C79">
        <f t="shared" si="9"/>
        <v>0</v>
      </c>
      <c r="D79" t="str">
        <f t="shared" si="10"/>
        <v>« Season 5 |  Season 6 </v>
      </c>
      <c r="E79" t="str">
        <f t="shared" si="11"/>
        <v>« Se</v>
      </c>
    </row>
    <row r="80" spans="1:5" x14ac:dyDescent="0.25">
      <c r="B80">
        <f t="shared" si="8"/>
        <v>0</v>
      </c>
      <c r="C80" t="str">
        <f t="shared" si="9"/>
        <v>« Season 5 |  Season 6 </v>
      </c>
      <c r="D80" t="str">
        <f t="shared" si="10"/>
        <v>See also</v>
      </c>
      <c r="E80" t="str">
        <f t="shared" si="11"/>
        <v xml:space="preserve">See </v>
      </c>
    </row>
    <row r="81" spans="1:5" x14ac:dyDescent="0.25">
      <c r="B81" t="str">
        <f t="shared" si="8"/>
        <v>« Season 5 |  Season 6 </v>
      </c>
      <c r="C81" t="str">
        <f t="shared" si="9"/>
        <v>See also</v>
      </c>
      <c r="D81" t="str">
        <f t="shared" si="10"/>
        <v>TV Schedule</v>
      </c>
      <c r="E81" t="str">
        <f t="shared" si="11"/>
        <v>TV S</v>
      </c>
    </row>
    <row r="82" spans="1:5" x14ac:dyDescent="0.25">
      <c r="A82" t="s">
        <v>100</v>
      </c>
      <c r="B82" t="str">
        <f t="shared" si="8"/>
        <v>See also</v>
      </c>
      <c r="C82" t="str">
        <f t="shared" si="9"/>
        <v>TV Schedule</v>
      </c>
      <c r="D82" t="str">
        <f t="shared" si="10"/>
        <v>Getting Started | Contributor Zone »</v>
      </c>
      <c r="E82" t="str">
        <f t="shared" si="11"/>
        <v>Gett</v>
      </c>
    </row>
    <row r="83" spans="1:5" x14ac:dyDescent="0.25">
      <c r="A83" t="s">
        <v>16</v>
      </c>
      <c r="B83" t="str">
        <f t="shared" si="8"/>
        <v>TV Schedule</v>
      </c>
      <c r="C83" t="str">
        <f t="shared" si="9"/>
        <v>Getting Started | Contributor Zone »</v>
      </c>
      <c r="D83" t="str">
        <f t="shared" si="10"/>
        <v>Contribute to This Page</v>
      </c>
      <c r="E83" t="str">
        <f t="shared" si="11"/>
        <v>Cont</v>
      </c>
    </row>
    <row r="84" spans="1:5" x14ac:dyDescent="0.25">
      <c r="A84" t="s">
        <v>17</v>
      </c>
      <c r="B84" t="str">
        <f t="shared" si="8"/>
        <v>Getting Started | Contributor Zone »</v>
      </c>
      <c r="C84" t="str">
        <f t="shared" si="9"/>
        <v>Contribute to This Page</v>
      </c>
      <c r="D84" t="str">
        <f t="shared" si="10"/>
        <v>Add episode</v>
      </c>
      <c r="E84" t="str">
        <f t="shared" si="11"/>
        <v xml:space="preserve">Add </v>
      </c>
    </row>
    <row r="85" spans="1:5" x14ac:dyDescent="0.25">
      <c r="A85" t="s">
        <v>18</v>
      </c>
      <c r="B85" t="str">
        <f t="shared" si="8"/>
        <v>Contribute to This Page</v>
      </c>
      <c r="C85" t="str">
        <f t="shared" si="9"/>
        <v>Add episode</v>
      </c>
      <c r="D85" t="str">
        <f t="shared" si="10"/>
        <v>Silicon Valley (TV Series)</v>
      </c>
      <c r="E85" t="str">
        <f t="shared" si="11"/>
        <v>Sili</v>
      </c>
    </row>
    <row r="86" spans="1:5" x14ac:dyDescent="0.25">
      <c r="A86" t="s">
        <v>19</v>
      </c>
      <c r="B86" t="str">
        <f t="shared" si="8"/>
        <v>Add episode</v>
      </c>
      <c r="C86" t="str">
        <f t="shared" si="9"/>
        <v>Silicon Valley (TV Series)</v>
      </c>
      <c r="D86">
        <f t="shared" si="10"/>
        <v>0</v>
      </c>
      <c r="E86" t="str">
        <f t="shared" si="11"/>
        <v>0</v>
      </c>
    </row>
    <row r="87" spans="1:5" x14ac:dyDescent="0.25">
      <c r="A87" t="s">
        <v>20</v>
      </c>
      <c r="B87" t="str">
        <f t="shared" si="8"/>
        <v>Silicon Valley (TV Series)</v>
      </c>
      <c r="C87">
        <f t="shared" si="9"/>
        <v>0</v>
      </c>
      <c r="D87" t="str">
        <f t="shared" si="10"/>
        <v>TV</v>
      </c>
      <c r="E87" t="str">
        <f t="shared" si="11"/>
        <v>TV</v>
      </c>
    </row>
    <row r="88" spans="1:5" x14ac:dyDescent="0.25">
      <c r="A88" t="s">
        <v>105</v>
      </c>
      <c r="B88">
        <f t="shared" si="8"/>
        <v>0</v>
      </c>
      <c r="C88" t="str">
        <f t="shared" si="9"/>
        <v>TV</v>
      </c>
      <c r="D88" t="str">
        <f t="shared" si="10"/>
        <v>Episode List</v>
      </c>
      <c r="E88" t="str">
        <f t="shared" si="11"/>
        <v>Epis</v>
      </c>
    </row>
    <row r="89" spans="1:5" x14ac:dyDescent="0.25">
      <c r="B89" t="str">
        <f t="shared" si="8"/>
        <v>TV</v>
      </c>
      <c r="C89" t="str">
        <f t="shared" si="9"/>
        <v>Episode List</v>
      </c>
      <c r="D89" t="str">
        <f t="shared" si="10"/>
        <v>TV Schedule</v>
      </c>
      <c r="E89" t="str">
        <f t="shared" si="11"/>
        <v>TV S</v>
      </c>
    </row>
    <row r="90" spans="1:5" x14ac:dyDescent="0.25">
      <c r="A90" t="s">
        <v>21</v>
      </c>
      <c r="B90" t="str">
        <f t="shared" si="8"/>
        <v>Episode List</v>
      </c>
      <c r="C90" t="str">
        <f t="shared" si="9"/>
        <v>TV Schedule</v>
      </c>
      <c r="D90">
        <f t="shared" si="10"/>
        <v>0</v>
      </c>
      <c r="E90" t="str">
        <f t="shared" si="11"/>
        <v>0</v>
      </c>
    </row>
    <row r="91" spans="1:5" x14ac:dyDescent="0.25">
      <c r="A91" s="1" t="s">
        <v>2</v>
      </c>
      <c r="B91" t="str">
        <f t="shared" si="8"/>
        <v>TV Schedule</v>
      </c>
      <c r="C91">
        <f t="shared" si="9"/>
        <v>0</v>
      </c>
      <c r="D91" t="str">
        <f t="shared" si="10"/>
        <v>Explore More</v>
      </c>
      <c r="E91" t="str">
        <f t="shared" si="11"/>
        <v>Expl</v>
      </c>
    </row>
    <row r="92" spans="1:5" x14ac:dyDescent="0.25">
      <c r="A92" t="s">
        <v>17</v>
      </c>
      <c r="B92">
        <f t="shared" si="8"/>
        <v>0</v>
      </c>
      <c r="C92" t="str">
        <f t="shared" si="9"/>
        <v>Explore More</v>
      </c>
      <c r="D92" t="str">
        <f t="shared" si="10"/>
        <v>Editorial Lists</v>
      </c>
      <c r="E92" t="str">
        <f t="shared" si="11"/>
        <v>Edit</v>
      </c>
    </row>
    <row r="93" spans="1:5" x14ac:dyDescent="0.25">
      <c r="B93" t="str">
        <f t="shared" si="8"/>
        <v>Explore More</v>
      </c>
      <c r="C93" t="str">
        <f t="shared" si="9"/>
        <v>Editorial Lists</v>
      </c>
      <c r="D93" t="str">
        <f t="shared" si="10"/>
        <v>Related lists from IMDb editors</v>
      </c>
      <c r="E93" t="str">
        <f t="shared" si="11"/>
        <v>Rela</v>
      </c>
    </row>
    <row r="94" spans="1:5" x14ac:dyDescent="0.25">
      <c r="A94" t="s">
        <v>22</v>
      </c>
      <c r="B94" t="str">
        <f t="shared" si="8"/>
        <v>Editorial Lists</v>
      </c>
      <c r="C94" t="str">
        <f t="shared" si="9"/>
        <v>Related lists from IMDb editors</v>
      </c>
      <c r="D94" t="str">
        <f t="shared" si="10"/>
        <v>list image</v>
      </c>
      <c r="E94" t="str">
        <f t="shared" si="11"/>
        <v>list</v>
      </c>
    </row>
    <row r="95" spans="1:5" x14ac:dyDescent="0.25">
      <c r="A95" t="s">
        <v>23</v>
      </c>
      <c r="B95" t="str">
        <f t="shared" si="8"/>
        <v>Related lists from IMDb editors</v>
      </c>
      <c r="C95" t="str">
        <f t="shared" si="9"/>
        <v>list image</v>
      </c>
      <c r="D95" t="str">
        <f t="shared" si="10"/>
        <v>October TV Calendar: New and Returning Shows</v>
      </c>
      <c r="E95" t="str">
        <f t="shared" si="11"/>
        <v>Octo</v>
      </c>
    </row>
    <row r="96" spans="1:5" x14ac:dyDescent="0.25">
      <c r="A96" t="s">
        <v>24</v>
      </c>
      <c r="B96" t="str">
        <f t="shared" si="8"/>
        <v>list image</v>
      </c>
      <c r="C96" t="str">
        <f t="shared" si="9"/>
        <v>October TV Calendar: New and Returning Shows</v>
      </c>
      <c r="D96" t="str">
        <f t="shared" si="10"/>
        <v>a list of 189 titles</v>
      </c>
      <c r="E96" t="str">
        <f t="shared" si="11"/>
        <v>a li</v>
      </c>
    </row>
    <row r="97" spans="1:5" x14ac:dyDescent="0.25">
      <c r="A97" t="s">
        <v>25</v>
      </c>
      <c r="B97" t="str">
        <f t="shared" ref="B97:B128" si="12">A98</f>
        <v>October TV Calendar: New and Returning Shows</v>
      </c>
      <c r="C97" t="str">
        <f t="shared" ref="C97:C128" si="13">A99</f>
        <v>a list of 189 titles</v>
      </c>
      <c r="D97" t="str">
        <f t="shared" ref="D97:D128" si="14">A100</f>
        <v>updated 10 months ago</v>
      </c>
      <c r="E97" t="str">
        <f t="shared" ref="E97:E128" si="15">LEFT(D97,4)</f>
        <v>upda</v>
      </c>
    </row>
    <row r="98" spans="1:5" x14ac:dyDescent="0.25">
      <c r="A98" t="s">
        <v>101</v>
      </c>
      <c r="B98" t="str">
        <f t="shared" si="12"/>
        <v>a list of 189 titles</v>
      </c>
      <c r="C98" t="str">
        <f t="shared" si="13"/>
        <v>updated 10 months ago</v>
      </c>
      <c r="D98">
        <f t="shared" si="14"/>
        <v>0</v>
      </c>
      <c r="E98" t="str">
        <f t="shared" si="15"/>
        <v>0</v>
      </c>
    </row>
    <row r="99" spans="1:5" x14ac:dyDescent="0.25">
      <c r="A99" t="s">
        <v>102</v>
      </c>
      <c r="B99" t="str">
        <f t="shared" si="12"/>
        <v>updated 10 months ago</v>
      </c>
      <c r="C99">
        <f t="shared" si="13"/>
        <v>0</v>
      </c>
      <c r="D99" t="str">
        <f t="shared" si="14"/>
        <v>list image</v>
      </c>
      <c r="E99" t="str">
        <f t="shared" si="15"/>
        <v>list</v>
      </c>
    </row>
    <row r="100" spans="1:5" x14ac:dyDescent="0.25">
      <c r="A100" s="1" t="s">
        <v>106</v>
      </c>
      <c r="B100">
        <f t="shared" si="12"/>
        <v>0</v>
      </c>
      <c r="C100" t="str">
        <f t="shared" si="13"/>
        <v>list image</v>
      </c>
      <c r="D100" t="str">
        <f t="shared" si="14"/>
        <v>Emmys 2018: Trending Titles</v>
      </c>
      <c r="E100" t="str">
        <f t="shared" si="15"/>
        <v>Emmy</v>
      </c>
    </row>
    <row r="101" spans="1:5" x14ac:dyDescent="0.25">
      <c r="B101" t="str">
        <f t="shared" si="12"/>
        <v>list image</v>
      </c>
      <c r="C101" t="str">
        <f t="shared" si="13"/>
        <v>Emmys 2018: Trending Titles</v>
      </c>
      <c r="D101" t="str">
        <f t="shared" si="14"/>
        <v>a list of 115 titles</v>
      </c>
      <c r="E101" t="str">
        <f t="shared" si="15"/>
        <v>a li</v>
      </c>
    </row>
    <row r="102" spans="1:5" x14ac:dyDescent="0.25">
      <c r="A102" t="s">
        <v>25</v>
      </c>
      <c r="B102" t="str">
        <f t="shared" si="12"/>
        <v>Emmys 2018: Trending Titles</v>
      </c>
      <c r="C102" t="str">
        <f t="shared" si="13"/>
        <v>a list of 115 titles</v>
      </c>
      <c r="D102" t="str">
        <f t="shared" si="14"/>
        <v>updated 14 Sep 2018</v>
      </c>
      <c r="E102" t="str">
        <f t="shared" si="15"/>
        <v>upda</v>
      </c>
    </row>
    <row r="103" spans="1:5" x14ac:dyDescent="0.25">
      <c r="A103" t="s">
        <v>107</v>
      </c>
      <c r="B103" t="str">
        <f t="shared" si="12"/>
        <v>a list of 115 titles</v>
      </c>
      <c r="C103" t="str">
        <f t="shared" si="13"/>
        <v>updated 14 Sep 2018</v>
      </c>
      <c r="D103">
        <f t="shared" si="14"/>
        <v>0</v>
      </c>
      <c r="E103" t="str">
        <f t="shared" si="15"/>
        <v>0</v>
      </c>
    </row>
    <row r="104" spans="1:5" x14ac:dyDescent="0.25">
      <c r="A104" t="s">
        <v>108</v>
      </c>
      <c r="B104" t="str">
        <f t="shared" si="12"/>
        <v>updated 14 Sep 2018</v>
      </c>
      <c r="C104">
        <f t="shared" si="13"/>
        <v>0</v>
      </c>
      <c r="D104" t="str">
        <f t="shared" si="14"/>
        <v>list image</v>
      </c>
      <c r="E104" t="str">
        <f t="shared" si="15"/>
        <v>list</v>
      </c>
    </row>
    <row r="105" spans="1:5" x14ac:dyDescent="0.25">
      <c r="A105" t="s">
        <v>109</v>
      </c>
      <c r="B105">
        <f t="shared" si="12"/>
        <v>0</v>
      </c>
      <c r="C105" t="str">
        <f t="shared" si="13"/>
        <v>list image</v>
      </c>
      <c r="D105" t="str">
        <f t="shared" si="14"/>
        <v>IMDb Picks: March TV Calendar</v>
      </c>
      <c r="E105" t="str">
        <f t="shared" si="15"/>
        <v>IMDb</v>
      </c>
    </row>
    <row r="106" spans="1:5" x14ac:dyDescent="0.25">
      <c r="B106" t="str">
        <f t="shared" si="12"/>
        <v>list image</v>
      </c>
      <c r="C106" t="str">
        <f t="shared" si="13"/>
        <v>IMDb Picks: March TV Calendar</v>
      </c>
      <c r="D106" t="str">
        <f t="shared" si="14"/>
        <v>a list of 72 titles</v>
      </c>
      <c r="E106" t="str">
        <f t="shared" si="15"/>
        <v>a li</v>
      </c>
    </row>
    <row r="107" spans="1:5" x14ac:dyDescent="0.25">
      <c r="A107" t="s">
        <v>25</v>
      </c>
      <c r="B107" t="str">
        <f t="shared" si="12"/>
        <v>IMDb Picks: March TV Calendar</v>
      </c>
      <c r="C107" t="str">
        <f t="shared" si="13"/>
        <v>a list of 72 titles</v>
      </c>
      <c r="D107" t="str">
        <f t="shared" si="14"/>
        <v>updated 28 Mar 2018</v>
      </c>
      <c r="E107" t="str">
        <f t="shared" si="15"/>
        <v>upda</v>
      </c>
    </row>
    <row r="108" spans="1:5" x14ac:dyDescent="0.25">
      <c r="A108" t="s">
        <v>110</v>
      </c>
      <c r="B108" t="str">
        <f t="shared" si="12"/>
        <v>a list of 72 titles</v>
      </c>
      <c r="C108" t="str">
        <f t="shared" si="13"/>
        <v>updated 28 Mar 2018</v>
      </c>
      <c r="D108">
        <f t="shared" si="14"/>
        <v>0</v>
      </c>
      <c r="E108" t="str">
        <f t="shared" si="15"/>
        <v>0</v>
      </c>
    </row>
    <row r="109" spans="1:5" x14ac:dyDescent="0.25">
      <c r="A109" s="1" t="s">
        <v>111</v>
      </c>
      <c r="B109" t="str">
        <f t="shared" si="12"/>
        <v>updated 28 Mar 2018</v>
      </c>
      <c r="C109">
        <f t="shared" si="13"/>
        <v>0</v>
      </c>
      <c r="D109" t="str">
        <f t="shared" si="14"/>
        <v>list image</v>
      </c>
      <c r="E109" t="str">
        <f t="shared" si="15"/>
        <v>list</v>
      </c>
    </row>
    <row r="110" spans="1:5" x14ac:dyDescent="0.25">
      <c r="A110" t="s">
        <v>112</v>
      </c>
      <c r="B110">
        <f t="shared" si="12"/>
        <v>0</v>
      </c>
      <c r="C110" t="str">
        <f t="shared" si="13"/>
        <v>list image</v>
      </c>
      <c r="D110" t="str">
        <f t="shared" si="14"/>
        <v>9 Things We Learned on the Set of 'Tag'</v>
      </c>
      <c r="E110" t="str">
        <f t="shared" si="15"/>
        <v>9 Th</v>
      </c>
    </row>
    <row r="111" spans="1:5" x14ac:dyDescent="0.25">
      <c r="B111" t="str">
        <f t="shared" si="12"/>
        <v>list image</v>
      </c>
      <c r="C111" t="str">
        <f t="shared" si="13"/>
        <v>9 Things We Learned on the Set of 'Tag'</v>
      </c>
      <c r="D111" t="str">
        <f t="shared" si="14"/>
        <v>a list of 10 images</v>
      </c>
      <c r="E111" t="str">
        <f t="shared" si="15"/>
        <v>a li</v>
      </c>
    </row>
    <row r="112" spans="1:5" x14ac:dyDescent="0.25">
      <c r="A112" t="s">
        <v>25</v>
      </c>
      <c r="B112" t="str">
        <f t="shared" si="12"/>
        <v>9 Things We Learned on the Set of 'Tag'</v>
      </c>
      <c r="C112" t="str">
        <f t="shared" si="13"/>
        <v>a list of 10 images</v>
      </c>
      <c r="D112" t="str">
        <f t="shared" si="14"/>
        <v>updated 21 Mar 2018</v>
      </c>
      <c r="E112" t="str">
        <f t="shared" si="15"/>
        <v>upda</v>
      </c>
    </row>
    <row r="113" spans="1:5" x14ac:dyDescent="0.25">
      <c r="A113" t="s">
        <v>113</v>
      </c>
      <c r="B113" t="str">
        <f t="shared" si="12"/>
        <v>a list of 10 images</v>
      </c>
      <c r="C113" t="str">
        <f t="shared" si="13"/>
        <v>updated 21 Mar 2018</v>
      </c>
      <c r="D113">
        <f t="shared" si="14"/>
        <v>0</v>
      </c>
      <c r="E113" t="str">
        <f t="shared" si="15"/>
        <v>0</v>
      </c>
    </row>
    <row r="114" spans="1:5" x14ac:dyDescent="0.25">
      <c r="A114" t="s">
        <v>114</v>
      </c>
      <c r="B114" t="str">
        <f t="shared" si="12"/>
        <v>updated 21 Mar 2018</v>
      </c>
      <c r="C114">
        <f t="shared" si="13"/>
        <v>0</v>
      </c>
      <c r="D114" t="str">
        <f t="shared" si="14"/>
        <v>list image</v>
      </c>
      <c r="E114" t="str">
        <f t="shared" si="15"/>
        <v>list</v>
      </c>
    </row>
    <row r="115" spans="1:5" x14ac:dyDescent="0.25">
      <c r="A115" t="s">
        <v>115</v>
      </c>
      <c r="B115">
        <f t="shared" si="12"/>
        <v>0</v>
      </c>
      <c r="C115" t="str">
        <f t="shared" si="13"/>
        <v>list image</v>
      </c>
      <c r="D115" t="str">
        <f t="shared" si="14"/>
        <v>Trending Emmy Nominees</v>
      </c>
      <c r="E115" t="str">
        <f t="shared" si="15"/>
        <v>Tren</v>
      </c>
    </row>
    <row r="116" spans="1:5" x14ac:dyDescent="0.25">
      <c r="B116" t="str">
        <f t="shared" si="12"/>
        <v>list image</v>
      </c>
      <c r="C116" t="str">
        <f t="shared" si="13"/>
        <v>Trending Emmy Nominees</v>
      </c>
      <c r="D116" t="str">
        <f t="shared" si="14"/>
        <v>a list of 112 titles</v>
      </c>
      <c r="E116" t="str">
        <f t="shared" si="15"/>
        <v>a li</v>
      </c>
    </row>
    <row r="117" spans="1:5" x14ac:dyDescent="0.25">
      <c r="A117" t="s">
        <v>25</v>
      </c>
      <c r="B117" t="str">
        <f t="shared" si="12"/>
        <v>Trending Emmy Nominees</v>
      </c>
      <c r="C117" t="str">
        <f t="shared" si="13"/>
        <v>a list of 112 titles</v>
      </c>
      <c r="D117" t="str">
        <f t="shared" si="14"/>
        <v>updated 13 Jul 2017</v>
      </c>
      <c r="E117" t="str">
        <f t="shared" si="15"/>
        <v>upda</v>
      </c>
    </row>
    <row r="118" spans="1:5" x14ac:dyDescent="0.25">
      <c r="A118" s="1" t="s">
        <v>116</v>
      </c>
      <c r="B118" t="str">
        <f t="shared" si="12"/>
        <v>a list of 112 titles</v>
      </c>
      <c r="C118" t="str">
        <f t="shared" si="13"/>
        <v>updated 13 Jul 2017</v>
      </c>
      <c r="D118">
        <f t="shared" si="14"/>
        <v>0</v>
      </c>
      <c r="E118" t="str">
        <f t="shared" si="15"/>
        <v>0</v>
      </c>
    </row>
    <row r="119" spans="1:5" x14ac:dyDescent="0.25">
      <c r="A119" t="s">
        <v>117</v>
      </c>
      <c r="B119" t="str">
        <f t="shared" si="12"/>
        <v>updated 13 Jul 2017</v>
      </c>
      <c r="C119">
        <f t="shared" si="13"/>
        <v>0</v>
      </c>
      <c r="D119" t="str">
        <f t="shared" si="14"/>
        <v>Create a list »</v>
      </c>
      <c r="E119" t="str">
        <f t="shared" si="15"/>
        <v>Crea</v>
      </c>
    </row>
    <row r="120" spans="1:5" x14ac:dyDescent="0.25">
      <c r="A120" t="s">
        <v>118</v>
      </c>
      <c r="B120">
        <f t="shared" si="12"/>
        <v>0</v>
      </c>
      <c r="C120" t="str">
        <f t="shared" si="13"/>
        <v>Create a list »</v>
      </c>
      <c r="D120" t="str">
        <f t="shared" si="14"/>
        <v>User Lists</v>
      </c>
      <c r="E120" t="str">
        <f t="shared" si="15"/>
        <v>User</v>
      </c>
    </row>
    <row r="121" spans="1:5" x14ac:dyDescent="0.25">
      <c r="B121" t="str">
        <f t="shared" si="12"/>
        <v>Create a list »</v>
      </c>
      <c r="C121" t="str">
        <f t="shared" si="13"/>
        <v>User Lists</v>
      </c>
      <c r="D121" t="str">
        <f t="shared" si="14"/>
        <v>Related lists from IMDb users</v>
      </c>
      <c r="E121" t="str">
        <f t="shared" si="15"/>
        <v>Rela</v>
      </c>
    </row>
    <row r="122" spans="1:5" x14ac:dyDescent="0.25">
      <c r="A122" t="s">
        <v>26</v>
      </c>
      <c r="B122" t="str">
        <f t="shared" si="12"/>
        <v>User Lists</v>
      </c>
      <c r="C122" t="str">
        <f t="shared" si="13"/>
        <v>Related lists from IMDb users</v>
      </c>
      <c r="D122" t="str">
        <f t="shared" si="14"/>
        <v>list image</v>
      </c>
      <c r="E122" t="str">
        <f t="shared" si="15"/>
        <v>list</v>
      </c>
    </row>
    <row r="123" spans="1:5" x14ac:dyDescent="0.25">
      <c r="A123" t="s">
        <v>27</v>
      </c>
      <c r="B123" t="str">
        <f t="shared" si="12"/>
        <v>Related lists from IMDb users</v>
      </c>
      <c r="C123" t="str">
        <f t="shared" si="13"/>
        <v>list image</v>
      </c>
      <c r="D123" t="str">
        <f t="shared" si="14"/>
        <v>Series</v>
      </c>
      <c r="E123" t="str">
        <f t="shared" si="15"/>
        <v>Seri</v>
      </c>
    </row>
    <row r="124" spans="1:5" x14ac:dyDescent="0.25">
      <c r="A124" t="s">
        <v>28</v>
      </c>
      <c r="B124" t="str">
        <f t="shared" si="12"/>
        <v>list image</v>
      </c>
      <c r="C124" t="str">
        <f t="shared" si="13"/>
        <v>Series</v>
      </c>
      <c r="D124" t="str">
        <f t="shared" si="14"/>
        <v>a list of 21 titles</v>
      </c>
      <c r="E124" t="str">
        <f t="shared" si="15"/>
        <v>a li</v>
      </c>
    </row>
    <row r="125" spans="1:5" x14ac:dyDescent="0.25">
      <c r="A125" t="s">
        <v>25</v>
      </c>
      <c r="B125" t="str">
        <f t="shared" si="12"/>
        <v>Series</v>
      </c>
      <c r="C125" t="str">
        <f t="shared" si="13"/>
        <v>a list of 21 titles</v>
      </c>
      <c r="D125" t="str">
        <f t="shared" si="14"/>
        <v>created 11 months ago</v>
      </c>
      <c r="E125" t="str">
        <f t="shared" si="15"/>
        <v>crea</v>
      </c>
    </row>
    <row r="126" spans="1:5" x14ac:dyDescent="0.25">
      <c r="A126" t="s">
        <v>119</v>
      </c>
      <c r="B126" t="str">
        <f t="shared" si="12"/>
        <v>a list of 21 titles</v>
      </c>
      <c r="C126" t="str">
        <f t="shared" si="13"/>
        <v>created 11 months ago</v>
      </c>
      <c r="D126">
        <f t="shared" si="14"/>
        <v>0</v>
      </c>
      <c r="E126" t="str">
        <f t="shared" si="15"/>
        <v>0</v>
      </c>
    </row>
    <row r="127" spans="1:5" x14ac:dyDescent="0.25">
      <c r="A127" t="s">
        <v>120</v>
      </c>
      <c r="B127" t="str">
        <f t="shared" si="12"/>
        <v>created 11 months ago</v>
      </c>
      <c r="C127">
        <f t="shared" si="13"/>
        <v>0</v>
      </c>
      <c r="D127" t="str">
        <f t="shared" si="14"/>
        <v>list image</v>
      </c>
      <c r="E127" t="str">
        <f t="shared" si="15"/>
        <v>list</v>
      </c>
    </row>
    <row r="128" spans="1:5" x14ac:dyDescent="0.25">
      <c r="A128" t="s">
        <v>121</v>
      </c>
      <c r="B128">
        <f t="shared" si="12"/>
        <v>0</v>
      </c>
      <c r="C128" t="str">
        <f t="shared" si="13"/>
        <v>list image</v>
      </c>
      <c r="D128" t="str">
        <f t="shared" si="14"/>
        <v>TV Comedy Shows to see</v>
      </c>
      <c r="E128" t="str">
        <f t="shared" si="15"/>
        <v>TV C</v>
      </c>
    </row>
    <row r="129" spans="1:5" x14ac:dyDescent="0.25">
      <c r="B129" t="str">
        <f t="shared" ref="B129:B160" si="16">A130</f>
        <v>list image</v>
      </c>
      <c r="C129" t="str">
        <f t="shared" ref="C129:C160" si="17">A131</f>
        <v>TV Comedy Shows to see</v>
      </c>
      <c r="D129" t="str">
        <f t="shared" ref="D129:D160" si="18">A132</f>
        <v>a list of 39 titles</v>
      </c>
      <c r="E129" t="str">
        <f t="shared" ref="E129:E160" si="19">LEFT(D129,4)</f>
        <v>a li</v>
      </c>
    </row>
    <row r="130" spans="1:5" x14ac:dyDescent="0.25">
      <c r="A130" t="s">
        <v>25</v>
      </c>
      <c r="B130" t="str">
        <f t="shared" si="16"/>
        <v>TV Comedy Shows to see</v>
      </c>
      <c r="C130" t="str">
        <f t="shared" si="17"/>
        <v>a list of 39 titles</v>
      </c>
      <c r="D130" t="str">
        <f t="shared" si="18"/>
        <v>created 29 Dec 2015</v>
      </c>
      <c r="E130" t="str">
        <f t="shared" si="19"/>
        <v>crea</v>
      </c>
    </row>
    <row r="131" spans="1:5" x14ac:dyDescent="0.25">
      <c r="A131" t="s">
        <v>122</v>
      </c>
      <c r="B131" t="str">
        <f t="shared" si="16"/>
        <v>a list of 39 titles</v>
      </c>
      <c r="C131" t="str">
        <f t="shared" si="17"/>
        <v>created 29 Dec 2015</v>
      </c>
      <c r="D131">
        <f t="shared" si="18"/>
        <v>0</v>
      </c>
      <c r="E131" t="str">
        <f t="shared" si="19"/>
        <v>0</v>
      </c>
    </row>
    <row r="132" spans="1:5" x14ac:dyDescent="0.25">
      <c r="A132" t="s">
        <v>123</v>
      </c>
      <c r="B132" t="str">
        <f t="shared" si="16"/>
        <v>created 29 Dec 2015</v>
      </c>
      <c r="C132">
        <f t="shared" si="17"/>
        <v>0</v>
      </c>
      <c r="D132" t="str">
        <f t="shared" si="18"/>
        <v>list image</v>
      </c>
      <c r="E132" t="str">
        <f t="shared" si="19"/>
        <v>list</v>
      </c>
    </row>
    <row r="133" spans="1:5" x14ac:dyDescent="0.25">
      <c r="A133" t="s">
        <v>124</v>
      </c>
      <c r="B133">
        <f t="shared" si="16"/>
        <v>0</v>
      </c>
      <c r="C133" t="str">
        <f t="shared" si="17"/>
        <v>list image</v>
      </c>
      <c r="D133" t="str">
        <f t="shared" si="18"/>
        <v>SERIJE</v>
      </c>
      <c r="E133" t="str">
        <f t="shared" si="19"/>
        <v>SERI</v>
      </c>
    </row>
    <row r="134" spans="1:5" x14ac:dyDescent="0.25">
      <c r="B134" t="str">
        <f t="shared" si="16"/>
        <v>list image</v>
      </c>
      <c r="C134" t="str">
        <f t="shared" si="17"/>
        <v>SERIJE</v>
      </c>
      <c r="D134" t="str">
        <f t="shared" si="18"/>
        <v>a list of 31 titles</v>
      </c>
      <c r="E134" t="str">
        <f t="shared" si="19"/>
        <v>a li</v>
      </c>
    </row>
    <row r="135" spans="1:5" x14ac:dyDescent="0.25">
      <c r="A135" t="s">
        <v>25</v>
      </c>
      <c r="B135" t="str">
        <f t="shared" si="16"/>
        <v>SERIJE</v>
      </c>
      <c r="C135" t="str">
        <f t="shared" si="17"/>
        <v>a list of 31 titles</v>
      </c>
      <c r="D135" t="str">
        <f t="shared" si="18"/>
        <v>created 17 Mar 2017</v>
      </c>
      <c r="E135" t="str">
        <f t="shared" si="19"/>
        <v>crea</v>
      </c>
    </row>
    <row r="136" spans="1:5" x14ac:dyDescent="0.25">
      <c r="A136" t="s">
        <v>125</v>
      </c>
      <c r="B136" t="str">
        <f t="shared" si="16"/>
        <v>a list of 31 titles</v>
      </c>
      <c r="C136" t="str">
        <f t="shared" si="17"/>
        <v>created 17 Mar 2017</v>
      </c>
      <c r="D136">
        <f t="shared" si="18"/>
        <v>0</v>
      </c>
      <c r="E136" t="str">
        <f t="shared" si="19"/>
        <v>0</v>
      </c>
    </row>
    <row r="137" spans="1:5" x14ac:dyDescent="0.25">
      <c r="A137" t="s">
        <v>126</v>
      </c>
      <c r="B137" t="str">
        <f t="shared" si="16"/>
        <v>created 17 Mar 2017</v>
      </c>
      <c r="C137">
        <f t="shared" si="17"/>
        <v>0</v>
      </c>
      <c r="D137" t="str">
        <f t="shared" si="18"/>
        <v>list image</v>
      </c>
      <c r="E137" t="str">
        <f t="shared" si="19"/>
        <v>list</v>
      </c>
    </row>
    <row r="138" spans="1:5" x14ac:dyDescent="0.25">
      <c r="A138" t="s">
        <v>127</v>
      </c>
      <c r="B138">
        <f t="shared" si="16"/>
        <v>0</v>
      </c>
      <c r="C138" t="str">
        <f t="shared" si="17"/>
        <v>list image</v>
      </c>
      <c r="D138" t="str">
        <f t="shared" si="18"/>
        <v>Series Vistas</v>
      </c>
      <c r="E138" t="str">
        <f t="shared" si="19"/>
        <v>Seri</v>
      </c>
    </row>
    <row r="139" spans="1:5" x14ac:dyDescent="0.25">
      <c r="B139" t="str">
        <f t="shared" si="16"/>
        <v>list image</v>
      </c>
      <c r="C139" t="str">
        <f t="shared" si="17"/>
        <v>Series Vistas</v>
      </c>
      <c r="D139" t="str">
        <f t="shared" si="18"/>
        <v>a list of 35 titles</v>
      </c>
      <c r="E139" t="str">
        <f t="shared" si="19"/>
        <v>a li</v>
      </c>
    </row>
    <row r="140" spans="1:5" x14ac:dyDescent="0.25">
      <c r="A140" t="s">
        <v>25</v>
      </c>
      <c r="B140" t="str">
        <f t="shared" si="16"/>
        <v>Series Vistas</v>
      </c>
      <c r="C140" t="str">
        <f t="shared" si="17"/>
        <v>a list of 35 titles</v>
      </c>
      <c r="D140" t="str">
        <f t="shared" si="18"/>
        <v>created 3 months ago</v>
      </c>
      <c r="E140" t="str">
        <f t="shared" si="19"/>
        <v>crea</v>
      </c>
    </row>
    <row r="141" spans="1:5" x14ac:dyDescent="0.25">
      <c r="A141" t="s">
        <v>128</v>
      </c>
      <c r="B141" t="str">
        <f t="shared" si="16"/>
        <v>a list of 35 titles</v>
      </c>
      <c r="C141" t="str">
        <f t="shared" si="17"/>
        <v>created 3 months ago</v>
      </c>
      <c r="D141">
        <f t="shared" si="18"/>
        <v>0</v>
      </c>
      <c r="E141" t="str">
        <f t="shared" si="19"/>
        <v>0</v>
      </c>
    </row>
    <row r="142" spans="1:5" x14ac:dyDescent="0.25">
      <c r="A142" t="s">
        <v>129</v>
      </c>
      <c r="B142" t="str">
        <f t="shared" si="16"/>
        <v>created 3 months ago</v>
      </c>
      <c r="C142">
        <f t="shared" si="17"/>
        <v>0</v>
      </c>
      <c r="D142" t="str">
        <f t="shared" si="18"/>
        <v>list image</v>
      </c>
      <c r="E142" t="str">
        <f t="shared" si="19"/>
        <v>list</v>
      </c>
    </row>
    <row r="143" spans="1:5" x14ac:dyDescent="0.25">
      <c r="A143" t="s">
        <v>130</v>
      </c>
      <c r="B143">
        <f t="shared" si="16"/>
        <v>0</v>
      </c>
      <c r="C143" t="str">
        <f t="shared" si="17"/>
        <v>list image</v>
      </c>
      <c r="D143" t="str">
        <f t="shared" si="18"/>
        <v>TV Show Watchlist</v>
      </c>
      <c r="E143" t="str">
        <f t="shared" si="19"/>
        <v>TV S</v>
      </c>
    </row>
    <row r="144" spans="1:5" x14ac:dyDescent="0.25">
      <c r="B144" t="str">
        <f t="shared" si="16"/>
        <v>list image</v>
      </c>
      <c r="C144" t="str">
        <f t="shared" si="17"/>
        <v>TV Show Watchlist</v>
      </c>
      <c r="D144" t="str">
        <f t="shared" si="18"/>
        <v>a list of 38 titles</v>
      </c>
      <c r="E144" t="str">
        <f t="shared" si="19"/>
        <v>a li</v>
      </c>
    </row>
    <row r="145" spans="1:5" x14ac:dyDescent="0.25">
      <c r="A145" t="s">
        <v>25</v>
      </c>
      <c r="B145" t="str">
        <f t="shared" si="16"/>
        <v>TV Show Watchlist</v>
      </c>
      <c r="C145" t="str">
        <f t="shared" si="17"/>
        <v>a list of 38 titles</v>
      </c>
      <c r="D145" t="str">
        <f t="shared" si="18"/>
        <v>created 02 Jun 2014</v>
      </c>
      <c r="E145" t="str">
        <f t="shared" si="19"/>
        <v>crea</v>
      </c>
    </row>
    <row r="146" spans="1:5" x14ac:dyDescent="0.25">
      <c r="A146" t="s">
        <v>131</v>
      </c>
      <c r="B146" t="str">
        <f t="shared" si="16"/>
        <v>a list of 38 titles</v>
      </c>
      <c r="C146" t="str">
        <f t="shared" si="17"/>
        <v>created 02 Jun 2014</v>
      </c>
      <c r="D146">
        <f t="shared" si="18"/>
        <v>0</v>
      </c>
      <c r="E146" t="str">
        <f t="shared" si="19"/>
        <v>0</v>
      </c>
    </row>
    <row r="147" spans="1:5" x14ac:dyDescent="0.25">
      <c r="A147" t="s">
        <v>132</v>
      </c>
      <c r="B147" t="str">
        <f t="shared" si="16"/>
        <v>created 02 Jun 2014</v>
      </c>
      <c r="C147">
        <f t="shared" si="17"/>
        <v>0</v>
      </c>
      <c r="D147" t="str">
        <f t="shared" si="18"/>
        <v>See all related lists »</v>
      </c>
      <c r="E147" t="str">
        <f t="shared" si="19"/>
        <v xml:space="preserve">See </v>
      </c>
    </row>
    <row r="148" spans="1:5" x14ac:dyDescent="0.25">
      <c r="A148" t="s">
        <v>133</v>
      </c>
      <c r="B148">
        <f t="shared" si="16"/>
        <v>0</v>
      </c>
      <c r="C148" t="str">
        <f t="shared" si="17"/>
        <v>See all related lists »</v>
      </c>
      <c r="D148" t="str">
        <f t="shared" si="18"/>
        <v>Share this page:  </v>
      </c>
      <c r="E148" t="str">
        <f t="shared" si="19"/>
        <v>Shar</v>
      </c>
    </row>
    <row r="149" spans="1:5" x14ac:dyDescent="0.25">
      <c r="B149" t="str">
        <f t="shared" si="16"/>
        <v>See all related lists »</v>
      </c>
      <c r="C149" t="str">
        <f t="shared" si="17"/>
        <v>Share this page:  </v>
      </c>
      <c r="D149" t="str">
        <f t="shared" si="18"/>
        <v>Clear your history</v>
      </c>
      <c r="E149" t="str">
        <f t="shared" si="19"/>
        <v>Clea</v>
      </c>
    </row>
    <row r="150" spans="1:5" x14ac:dyDescent="0.25">
      <c r="A150" t="s">
        <v>29</v>
      </c>
      <c r="B150" t="str">
        <f t="shared" si="16"/>
        <v>Share this page:  </v>
      </c>
      <c r="C150" t="str">
        <f t="shared" si="17"/>
        <v>Clear your history</v>
      </c>
      <c r="D150" t="str">
        <f t="shared" si="18"/>
        <v>Recently Viewed</v>
      </c>
      <c r="E150" t="str">
        <f t="shared" si="19"/>
        <v>Rece</v>
      </c>
    </row>
    <row r="151" spans="1:5" x14ac:dyDescent="0.25">
      <c r="A151" t="s">
        <v>30</v>
      </c>
      <c r="B151" t="str">
        <f t="shared" si="16"/>
        <v>Clear your history</v>
      </c>
      <c r="C151" t="str">
        <f t="shared" si="17"/>
        <v>Recently Viewed</v>
      </c>
      <c r="D151">
        <f t="shared" si="18"/>
        <v>0</v>
      </c>
      <c r="E151" t="str">
        <f t="shared" si="19"/>
        <v>0</v>
      </c>
    </row>
    <row r="152" spans="1:5" x14ac:dyDescent="0.25">
      <c r="A152" t="s">
        <v>31</v>
      </c>
      <c r="B152" t="str">
        <f t="shared" si="16"/>
        <v>Recently Viewed</v>
      </c>
      <c r="C152">
        <f t="shared" si="17"/>
        <v>0</v>
      </c>
      <c r="D152" t="str">
        <f t="shared" si="18"/>
        <v>Get the IMDb App</v>
      </c>
      <c r="E152" t="str">
        <f t="shared" si="19"/>
        <v xml:space="preserve">Get </v>
      </c>
    </row>
    <row r="153" spans="1:5" x14ac:dyDescent="0.25">
      <c r="A153" t="s">
        <v>32</v>
      </c>
      <c r="B153">
        <f t="shared" si="16"/>
        <v>0</v>
      </c>
      <c r="C153" t="str">
        <f t="shared" si="17"/>
        <v>Get the IMDb App</v>
      </c>
      <c r="D153" t="str">
        <f t="shared" si="18"/>
        <v>Help</v>
      </c>
      <c r="E153" t="str">
        <f t="shared" si="19"/>
        <v>Help</v>
      </c>
    </row>
    <row r="154" spans="1:5" x14ac:dyDescent="0.25">
      <c r="B154" t="str">
        <f t="shared" si="16"/>
        <v>Get the IMDb App</v>
      </c>
      <c r="C154" t="str">
        <f t="shared" si="17"/>
        <v>Help</v>
      </c>
      <c r="D154" t="str">
        <f t="shared" si="18"/>
        <v>Site Index</v>
      </c>
      <c r="E154" t="str">
        <f t="shared" si="19"/>
        <v>Site</v>
      </c>
    </row>
    <row r="155" spans="1:5" x14ac:dyDescent="0.25">
      <c r="A155" t="s">
        <v>33</v>
      </c>
      <c r="B155" t="str">
        <f t="shared" si="16"/>
        <v>Help</v>
      </c>
      <c r="C155" t="str">
        <f t="shared" si="17"/>
        <v>Site Index</v>
      </c>
      <c r="D155" t="str">
        <f t="shared" si="18"/>
        <v>IMDbPro</v>
      </c>
      <c r="E155" t="str">
        <f t="shared" si="19"/>
        <v>IMDb</v>
      </c>
    </row>
    <row r="156" spans="1:5" x14ac:dyDescent="0.25">
      <c r="A156" t="s">
        <v>34</v>
      </c>
      <c r="B156" t="str">
        <f t="shared" si="16"/>
        <v>Site Index</v>
      </c>
      <c r="C156" t="str">
        <f t="shared" si="17"/>
        <v>IMDbPro</v>
      </c>
      <c r="D156" t="str">
        <f t="shared" si="18"/>
        <v>IMDb TV</v>
      </c>
      <c r="E156" t="str">
        <f t="shared" si="19"/>
        <v>IMDb</v>
      </c>
    </row>
    <row r="157" spans="1:5" x14ac:dyDescent="0.25">
      <c r="A157" t="s">
        <v>35</v>
      </c>
      <c r="B157" t="str">
        <f t="shared" si="16"/>
        <v>IMDbPro</v>
      </c>
      <c r="C157" t="str">
        <f t="shared" si="17"/>
        <v>IMDb TV</v>
      </c>
      <c r="D157" t="str">
        <f t="shared" si="18"/>
        <v>Box Office Mojo</v>
      </c>
      <c r="E157" t="str">
        <f t="shared" si="19"/>
        <v xml:space="preserve">Box </v>
      </c>
    </row>
    <row r="158" spans="1:5" x14ac:dyDescent="0.25">
      <c r="A158" t="s">
        <v>36</v>
      </c>
      <c r="B158" t="str">
        <f t="shared" si="16"/>
        <v>IMDb TV</v>
      </c>
      <c r="C158" t="str">
        <f t="shared" si="17"/>
        <v>Box Office Mojo</v>
      </c>
      <c r="D158" t="str">
        <f t="shared" si="18"/>
        <v>IMDb Developer</v>
      </c>
      <c r="E158" t="str">
        <f t="shared" si="19"/>
        <v>IMDb</v>
      </c>
    </row>
    <row r="159" spans="1:5" x14ac:dyDescent="0.25">
      <c r="A159" t="s">
        <v>37</v>
      </c>
      <c r="B159" t="str">
        <f t="shared" si="16"/>
        <v>Box Office Mojo</v>
      </c>
      <c r="C159" t="str">
        <f t="shared" si="17"/>
        <v>IMDb Developer</v>
      </c>
      <c r="D159" t="str">
        <f t="shared" si="18"/>
        <v>Press Room</v>
      </c>
      <c r="E159" t="str">
        <f t="shared" si="19"/>
        <v>Pres</v>
      </c>
    </row>
    <row r="160" spans="1:5" x14ac:dyDescent="0.25">
      <c r="A160" t="s">
        <v>38</v>
      </c>
      <c r="B160" t="str">
        <f t="shared" si="16"/>
        <v>IMDb Developer</v>
      </c>
      <c r="C160" t="str">
        <f t="shared" si="17"/>
        <v>Press Room</v>
      </c>
      <c r="D160" t="str">
        <f t="shared" si="18"/>
        <v>Advertising</v>
      </c>
      <c r="E160" t="str">
        <f t="shared" si="19"/>
        <v>Adve</v>
      </c>
    </row>
    <row r="161" spans="1:5" x14ac:dyDescent="0.25">
      <c r="A161" t="s">
        <v>39</v>
      </c>
      <c r="B161" t="str">
        <f t="shared" ref="B161:B196" si="20">A162</f>
        <v>Press Room</v>
      </c>
      <c r="C161" t="str">
        <f t="shared" ref="C161:C192" si="21">A163</f>
        <v>Advertising</v>
      </c>
      <c r="D161" t="str">
        <f t="shared" ref="D161:D192" si="22">A164</f>
        <v>Jobs</v>
      </c>
      <c r="E161" t="str">
        <f t="shared" ref="E161:E192" si="23">LEFT(D161,4)</f>
        <v>Jobs</v>
      </c>
    </row>
    <row r="162" spans="1:5" x14ac:dyDescent="0.25">
      <c r="A162" t="s">
        <v>40</v>
      </c>
      <c r="B162" t="str">
        <f t="shared" si="20"/>
        <v>Advertising</v>
      </c>
      <c r="C162" t="str">
        <f t="shared" si="21"/>
        <v>Jobs</v>
      </c>
      <c r="D162" t="str">
        <f t="shared" si="22"/>
        <v>Conditions of Use</v>
      </c>
      <c r="E162" t="str">
        <f t="shared" si="23"/>
        <v>Cond</v>
      </c>
    </row>
    <row r="163" spans="1:5" x14ac:dyDescent="0.25">
      <c r="A163" t="s">
        <v>41</v>
      </c>
      <c r="B163" t="str">
        <f t="shared" si="20"/>
        <v>Jobs</v>
      </c>
      <c r="C163" t="str">
        <f t="shared" si="21"/>
        <v>Conditions of Use</v>
      </c>
      <c r="D163" t="str">
        <f t="shared" si="22"/>
        <v>Privacy Policy</v>
      </c>
      <c r="E163" t="str">
        <f t="shared" si="23"/>
        <v>Priv</v>
      </c>
    </row>
    <row r="164" spans="1:5" x14ac:dyDescent="0.25">
      <c r="A164" t="s">
        <v>42</v>
      </c>
      <c r="B164" t="str">
        <f t="shared" si="20"/>
        <v>Conditions of Use</v>
      </c>
      <c r="C164" t="str">
        <f t="shared" si="21"/>
        <v>Privacy Policy</v>
      </c>
      <c r="D164" t="str">
        <f t="shared" si="22"/>
        <v>Interest-Based Ads</v>
      </c>
      <c r="E164" t="str">
        <f t="shared" si="23"/>
        <v>Inte</v>
      </c>
    </row>
    <row r="165" spans="1:5" x14ac:dyDescent="0.25">
      <c r="A165" t="s">
        <v>43</v>
      </c>
      <c r="B165" t="str">
        <f t="shared" si="20"/>
        <v>Privacy Policy</v>
      </c>
      <c r="C165" t="str">
        <f t="shared" si="21"/>
        <v>Interest-Based Ads</v>
      </c>
      <c r="D165" t="str">
        <f t="shared" si="22"/>
        <v>© 1990-2020 by IMDb.com, Inc.</v>
      </c>
      <c r="E165" t="str">
        <f t="shared" si="23"/>
        <v>© 19</v>
      </c>
    </row>
    <row r="166" spans="1:5" x14ac:dyDescent="0.25">
      <c r="A166" t="s">
        <v>44</v>
      </c>
      <c r="B166" t="str">
        <f t="shared" si="20"/>
        <v>Interest-Based Ads</v>
      </c>
      <c r="C166" t="str">
        <f t="shared" si="21"/>
        <v>© 1990-2020 by IMDb.com, Inc.</v>
      </c>
      <c r="D166">
        <f t="shared" si="22"/>
        <v>0</v>
      </c>
      <c r="E166" t="str">
        <f t="shared" si="23"/>
        <v>0</v>
      </c>
    </row>
    <row r="167" spans="1:5" x14ac:dyDescent="0.25">
      <c r="A167" t="s">
        <v>45</v>
      </c>
      <c r="B167" t="str">
        <f t="shared" si="20"/>
        <v>© 1990-2020 by IMDb.com, Inc.</v>
      </c>
      <c r="C167">
        <f t="shared" si="21"/>
        <v>0</v>
      </c>
      <c r="D167">
        <f t="shared" si="22"/>
        <v>0</v>
      </c>
      <c r="E167" t="str">
        <f t="shared" si="23"/>
        <v>0</v>
      </c>
    </row>
    <row r="168" spans="1:5" x14ac:dyDescent="0.25">
      <c r="A168" t="s">
        <v>46</v>
      </c>
      <c r="B168">
        <f t="shared" si="20"/>
        <v>0</v>
      </c>
      <c r="C168">
        <f t="shared" si="21"/>
        <v>0</v>
      </c>
      <c r="D168">
        <f t="shared" si="22"/>
        <v>0</v>
      </c>
      <c r="E168" t="str">
        <f t="shared" si="23"/>
        <v>0</v>
      </c>
    </row>
    <row r="169" spans="1:5" x14ac:dyDescent="0.25">
      <c r="B169">
        <f t="shared" si="20"/>
        <v>0</v>
      </c>
      <c r="C169">
        <f t="shared" si="21"/>
        <v>0</v>
      </c>
      <c r="D169">
        <f t="shared" si="22"/>
        <v>0</v>
      </c>
      <c r="E169" t="str">
        <f t="shared" si="23"/>
        <v>0</v>
      </c>
    </row>
    <row r="170" spans="1:5" x14ac:dyDescent="0.25">
      <c r="B170">
        <f t="shared" si="20"/>
        <v>0</v>
      </c>
      <c r="C170">
        <f t="shared" si="21"/>
        <v>0</v>
      </c>
      <c r="D170">
        <f t="shared" si="22"/>
        <v>0</v>
      </c>
      <c r="E170" t="str">
        <f t="shared" si="23"/>
        <v>0</v>
      </c>
    </row>
    <row r="171" spans="1:5" x14ac:dyDescent="0.25">
      <c r="B171">
        <f t="shared" si="20"/>
        <v>0</v>
      </c>
      <c r="C171">
        <f t="shared" si="21"/>
        <v>0</v>
      </c>
      <c r="D171">
        <f t="shared" si="22"/>
        <v>0</v>
      </c>
      <c r="E171" t="str">
        <f t="shared" si="23"/>
        <v>0</v>
      </c>
    </row>
    <row r="172" spans="1:5" x14ac:dyDescent="0.25">
      <c r="B172">
        <f t="shared" si="20"/>
        <v>0</v>
      </c>
      <c r="C172">
        <f t="shared" si="21"/>
        <v>0</v>
      </c>
      <c r="D172">
        <f t="shared" si="22"/>
        <v>0</v>
      </c>
      <c r="E172" t="str">
        <f t="shared" si="23"/>
        <v>0</v>
      </c>
    </row>
    <row r="173" spans="1:5" x14ac:dyDescent="0.25">
      <c r="B173">
        <f t="shared" si="20"/>
        <v>0</v>
      </c>
      <c r="C173">
        <f t="shared" si="21"/>
        <v>0</v>
      </c>
      <c r="D173">
        <f t="shared" si="22"/>
        <v>0</v>
      </c>
      <c r="E173" t="str">
        <f t="shared" si="23"/>
        <v>0</v>
      </c>
    </row>
    <row r="174" spans="1:5" x14ac:dyDescent="0.25">
      <c r="B174">
        <f t="shared" si="20"/>
        <v>0</v>
      </c>
      <c r="C174">
        <f t="shared" si="21"/>
        <v>0</v>
      </c>
      <c r="D174">
        <f t="shared" si="22"/>
        <v>0</v>
      </c>
      <c r="E174" t="str">
        <f t="shared" si="23"/>
        <v>0</v>
      </c>
    </row>
    <row r="175" spans="1:5" x14ac:dyDescent="0.25">
      <c r="B175">
        <f t="shared" si="20"/>
        <v>0</v>
      </c>
      <c r="C175">
        <f t="shared" si="21"/>
        <v>0</v>
      </c>
      <c r="D175">
        <f t="shared" si="22"/>
        <v>0</v>
      </c>
      <c r="E175" t="str">
        <f t="shared" si="23"/>
        <v>0</v>
      </c>
    </row>
    <row r="176" spans="1:5" x14ac:dyDescent="0.25">
      <c r="B176">
        <f t="shared" si="20"/>
        <v>0</v>
      </c>
      <c r="C176">
        <f t="shared" si="21"/>
        <v>0</v>
      </c>
      <c r="D176">
        <f t="shared" si="22"/>
        <v>0</v>
      </c>
      <c r="E176" t="str">
        <f t="shared" si="23"/>
        <v>0</v>
      </c>
    </row>
    <row r="177" spans="2:5" x14ac:dyDescent="0.25">
      <c r="B177">
        <f t="shared" si="20"/>
        <v>0</v>
      </c>
      <c r="C177">
        <f t="shared" si="21"/>
        <v>0</v>
      </c>
      <c r="D177">
        <f t="shared" si="22"/>
        <v>0</v>
      </c>
      <c r="E177" t="str">
        <f t="shared" si="23"/>
        <v>0</v>
      </c>
    </row>
    <row r="178" spans="2:5" x14ac:dyDescent="0.25">
      <c r="B178">
        <f t="shared" si="20"/>
        <v>0</v>
      </c>
      <c r="C178">
        <f t="shared" si="21"/>
        <v>0</v>
      </c>
      <c r="D178">
        <f t="shared" si="22"/>
        <v>0</v>
      </c>
      <c r="E178" t="str">
        <f t="shared" si="23"/>
        <v>0</v>
      </c>
    </row>
    <row r="179" spans="2:5" x14ac:dyDescent="0.25">
      <c r="B179">
        <f t="shared" si="20"/>
        <v>0</v>
      </c>
      <c r="C179">
        <f t="shared" si="21"/>
        <v>0</v>
      </c>
      <c r="D179">
        <f t="shared" si="22"/>
        <v>0</v>
      </c>
      <c r="E179" t="str">
        <f t="shared" si="23"/>
        <v>0</v>
      </c>
    </row>
    <row r="180" spans="2:5" x14ac:dyDescent="0.25">
      <c r="B180">
        <f t="shared" si="20"/>
        <v>0</v>
      </c>
      <c r="C180">
        <f t="shared" si="21"/>
        <v>0</v>
      </c>
      <c r="D180">
        <f t="shared" si="22"/>
        <v>0</v>
      </c>
      <c r="E180" t="str">
        <f t="shared" si="23"/>
        <v>0</v>
      </c>
    </row>
    <row r="181" spans="2:5" x14ac:dyDescent="0.25">
      <c r="B181">
        <f t="shared" si="20"/>
        <v>0</v>
      </c>
      <c r="C181">
        <f t="shared" si="21"/>
        <v>0</v>
      </c>
      <c r="D181">
        <f t="shared" si="22"/>
        <v>0</v>
      </c>
      <c r="E181" t="str">
        <f t="shared" si="23"/>
        <v>0</v>
      </c>
    </row>
    <row r="182" spans="2:5" x14ac:dyDescent="0.25">
      <c r="B182">
        <f t="shared" si="20"/>
        <v>0</v>
      </c>
      <c r="C182">
        <f t="shared" si="21"/>
        <v>0</v>
      </c>
      <c r="D182">
        <f t="shared" si="22"/>
        <v>0</v>
      </c>
      <c r="E182" t="str">
        <f t="shared" si="23"/>
        <v>0</v>
      </c>
    </row>
    <row r="183" spans="2:5" x14ac:dyDescent="0.25">
      <c r="B183">
        <f t="shared" si="20"/>
        <v>0</v>
      </c>
      <c r="C183">
        <f t="shared" si="21"/>
        <v>0</v>
      </c>
      <c r="D183">
        <f t="shared" si="22"/>
        <v>0</v>
      </c>
      <c r="E183" t="str">
        <f t="shared" si="23"/>
        <v>0</v>
      </c>
    </row>
    <row r="184" spans="2:5" x14ac:dyDescent="0.25">
      <c r="B184">
        <f t="shared" si="20"/>
        <v>0</v>
      </c>
      <c r="C184">
        <f t="shared" si="21"/>
        <v>0</v>
      </c>
      <c r="D184">
        <f t="shared" si="22"/>
        <v>0</v>
      </c>
      <c r="E184" t="str">
        <f t="shared" si="23"/>
        <v>0</v>
      </c>
    </row>
    <row r="185" spans="2:5" x14ac:dyDescent="0.25">
      <c r="B185">
        <f t="shared" si="20"/>
        <v>0</v>
      </c>
      <c r="C185">
        <f t="shared" si="21"/>
        <v>0</v>
      </c>
      <c r="D185">
        <f t="shared" si="22"/>
        <v>0</v>
      </c>
      <c r="E185" t="str">
        <f t="shared" si="23"/>
        <v>0</v>
      </c>
    </row>
    <row r="186" spans="2:5" x14ac:dyDescent="0.25">
      <c r="B186">
        <f t="shared" si="20"/>
        <v>0</v>
      </c>
      <c r="C186">
        <f t="shared" si="21"/>
        <v>0</v>
      </c>
      <c r="D186">
        <f t="shared" si="22"/>
        <v>0</v>
      </c>
      <c r="E186" t="str">
        <f t="shared" si="23"/>
        <v>0</v>
      </c>
    </row>
    <row r="187" spans="2:5" x14ac:dyDescent="0.25">
      <c r="B187">
        <f t="shared" si="20"/>
        <v>0</v>
      </c>
      <c r="C187">
        <f t="shared" si="21"/>
        <v>0</v>
      </c>
      <c r="D187">
        <f t="shared" si="22"/>
        <v>0</v>
      </c>
      <c r="E187" t="str">
        <f t="shared" si="23"/>
        <v>0</v>
      </c>
    </row>
    <row r="188" spans="2:5" x14ac:dyDescent="0.25">
      <c r="B188">
        <f t="shared" si="20"/>
        <v>0</v>
      </c>
      <c r="C188">
        <f t="shared" si="21"/>
        <v>0</v>
      </c>
      <c r="D188">
        <f t="shared" si="22"/>
        <v>0</v>
      </c>
      <c r="E188" t="str">
        <f t="shared" si="23"/>
        <v>0</v>
      </c>
    </row>
    <row r="189" spans="2:5" x14ac:dyDescent="0.25">
      <c r="B189">
        <f t="shared" si="20"/>
        <v>0</v>
      </c>
      <c r="C189">
        <f t="shared" si="21"/>
        <v>0</v>
      </c>
      <c r="D189">
        <f t="shared" si="22"/>
        <v>0</v>
      </c>
      <c r="E189" t="str">
        <f t="shared" si="23"/>
        <v>0</v>
      </c>
    </row>
    <row r="190" spans="2:5" x14ac:dyDescent="0.25">
      <c r="B190">
        <f t="shared" si="20"/>
        <v>0</v>
      </c>
      <c r="C190">
        <f t="shared" si="21"/>
        <v>0</v>
      </c>
      <c r="D190">
        <f t="shared" si="22"/>
        <v>0</v>
      </c>
      <c r="E190" t="str">
        <f t="shared" si="23"/>
        <v>0</v>
      </c>
    </row>
    <row r="191" spans="2:5" x14ac:dyDescent="0.25">
      <c r="B191">
        <f t="shared" si="20"/>
        <v>0</v>
      </c>
      <c r="C191">
        <f t="shared" si="21"/>
        <v>0</v>
      </c>
      <c r="D191">
        <f t="shared" si="22"/>
        <v>0</v>
      </c>
      <c r="E191" t="str">
        <f t="shared" si="23"/>
        <v>0</v>
      </c>
    </row>
    <row r="192" spans="2:5" x14ac:dyDescent="0.25">
      <c r="B192">
        <f t="shared" si="20"/>
        <v>0</v>
      </c>
      <c r="C192">
        <f t="shared" si="21"/>
        <v>0</v>
      </c>
      <c r="D192">
        <f t="shared" si="22"/>
        <v>0</v>
      </c>
      <c r="E192" t="str">
        <f t="shared" si="23"/>
        <v>0</v>
      </c>
    </row>
    <row r="193" spans="2:5" x14ac:dyDescent="0.25">
      <c r="B193">
        <f t="shared" si="20"/>
        <v>0</v>
      </c>
      <c r="C193">
        <f t="shared" ref="C193:C196" si="24">A195</f>
        <v>0</v>
      </c>
      <c r="D193">
        <f t="shared" ref="D193:D196" si="25">A196</f>
        <v>0</v>
      </c>
      <c r="E193" t="str">
        <f t="shared" ref="E193:E196" si="26">LEFT(D193,4)</f>
        <v>0</v>
      </c>
    </row>
    <row r="194" spans="2:5" x14ac:dyDescent="0.25">
      <c r="B194">
        <f t="shared" si="20"/>
        <v>0</v>
      </c>
      <c r="C194">
        <f t="shared" si="24"/>
        <v>0</v>
      </c>
      <c r="D194">
        <f t="shared" si="25"/>
        <v>0</v>
      </c>
      <c r="E194" t="str">
        <f t="shared" si="26"/>
        <v>0</v>
      </c>
    </row>
    <row r="195" spans="2:5" x14ac:dyDescent="0.25">
      <c r="B195">
        <f t="shared" si="20"/>
        <v>0</v>
      </c>
      <c r="C195">
        <f t="shared" si="24"/>
        <v>0</v>
      </c>
      <c r="D195">
        <f t="shared" si="25"/>
        <v>0</v>
      </c>
      <c r="E195" t="str">
        <f t="shared" si="26"/>
        <v>0</v>
      </c>
    </row>
    <row r="196" spans="2:5" x14ac:dyDescent="0.25">
      <c r="B196">
        <f t="shared" si="20"/>
        <v>0</v>
      </c>
      <c r="C196">
        <f t="shared" si="24"/>
        <v>0</v>
      </c>
      <c r="D196">
        <f t="shared" si="25"/>
        <v>0</v>
      </c>
      <c r="E196" t="str">
        <f t="shared" si="2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vt:lpstr>
      <vt:lpstr>Sheet1</vt:lpstr>
      <vt:lpstr>s1</vt:lpstr>
      <vt:lpstr>s2</vt:lpstr>
      <vt:lpstr>s3</vt:lpstr>
      <vt:lpstr>s4</vt:lpstr>
      <vt:lpstr>s5</vt:lpstr>
      <vt:lpstr>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Phuong Nguyen</cp:lastModifiedBy>
  <dcterms:created xsi:type="dcterms:W3CDTF">2020-05-20T14:10:19Z</dcterms:created>
  <dcterms:modified xsi:type="dcterms:W3CDTF">2021-09-25T04:19:49Z</dcterms:modified>
</cp:coreProperties>
</file>