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nknor\Documents\Vectrex\"/>
    </mc:Choice>
  </mc:AlternateContent>
  <xr:revisionPtr revIDLastSave="0" documentId="13_ncr:1_{C075E4C3-D1BF-46FB-820F-44E43DC4A644}" xr6:coauthVersionLast="37" xr6:coauthVersionMax="37" xr10:uidLastSave="{00000000-0000-0000-0000-000000000000}"/>
  <bookViews>
    <workbookView xWindow="0" yWindow="0" windowWidth="17256" windowHeight="5640" xr2:uid="{EF12B005-2095-41F3-86DA-2A07DFEF1006}"/>
  </bookViews>
  <sheets>
    <sheet name="line_3_8" sheetId="17" r:id="rId1"/>
    <sheet name="line_3_6" sheetId="16" r:id="rId2"/>
    <sheet name="line_3_4" sheetId="15" r:id="rId3"/>
    <sheet name="line_3_2" sheetId="14" r:id="rId4"/>
    <sheet name="line_2_8" sheetId="13" r:id="rId5"/>
    <sheet name="line_2_6" sheetId="12" r:id="rId6"/>
    <sheet name="line_2_4" sheetId="11" r:id="rId7"/>
    <sheet name="line_2_2" sheetId="10" r:id="rId8"/>
    <sheet name="line_1_8" sheetId="9" r:id="rId9"/>
    <sheet name="line_1_6" sheetId="8" r:id="rId10"/>
    <sheet name="line_1_4" sheetId="7" r:id="rId11"/>
    <sheet name="line_1_2" sheetId="6" r:id="rId12"/>
    <sheet name="line_4_6" sheetId="5" r:id="rId13"/>
    <sheet name="line_4_4" sheetId="4" r:id="rId14"/>
    <sheet name="line_4_8" sheetId="3" r:id="rId15"/>
    <sheet name="line_4_2" sheetId="1" r:id="rId16"/>
    <sheet name="equation" sheetId="2" r:id="rId1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7" i="17" l="1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  <c r="R11" i="2"/>
  <c r="R10" i="2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R8" i="2"/>
  <c r="R7" i="2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R5" i="2"/>
  <c r="R4" i="2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R2" i="2"/>
  <c r="R1" i="2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M11" i="2"/>
  <c r="M10" i="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M8" i="2"/>
  <c r="M7" i="2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M5" i="2"/>
  <c r="M4" i="2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M2" i="2"/>
  <c r="M1" i="2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H11" i="2"/>
  <c r="H10" i="2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H8" i="2"/>
  <c r="H7" i="2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H5" i="2"/>
  <c r="H4" i="2"/>
  <c r="B257" i="6" l="1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H2" i="2"/>
  <c r="H1" i="2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C11" i="2"/>
  <c r="C10" i="2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8" i="2"/>
  <c r="C7" i="2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5" i="2"/>
  <c r="C4" i="2"/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C1" i="2" l="1"/>
  <c r="C2" i="2"/>
</calcChain>
</file>

<file path=xl/sharedStrings.xml><?xml version="1.0" encoding="utf-8"?>
<sst xmlns="http://schemas.openxmlformats.org/spreadsheetml/2006/main" count="8240" uniqueCount="8">
  <si>
    <t>,</t>
  </si>
  <si>
    <t>line_4_2</t>
  </si>
  <si>
    <t>line_4_8</t>
  </si>
  <si>
    <t>line_4_4</t>
  </si>
  <si>
    <t>line_4_6</t>
  </si>
  <si>
    <t>line_1_2</t>
  </si>
  <si>
    <t>line_1_4</t>
  </si>
  <si>
    <t>line_2_2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</si>
</sst>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431E-905C-463B-8DD8-81C77F156CFF}">
  <dimension ref="B1:E257"/>
  <sheetViews>
    <sheetView tabSelected="1" topLeftCell="A78" workbookViewId="0">
      <selection activeCell="A69" sqref="A69:E93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ROUNDDOWN(-2.125*D1-139.5,0)</f>
        <v>132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ROUNDDOWN(-2.125*D2-139.5,0)</f>
        <v>130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128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126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124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121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119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117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115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113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111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109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107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104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102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100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98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96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94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92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90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87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85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83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81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79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77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75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73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70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68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66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64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62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60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58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56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53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51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49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47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45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43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41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39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36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34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32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30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28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26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19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17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15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13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11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9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5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2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0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-1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-3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ROUNDDOWN(-2.125*D66-139.5,0)</f>
        <v>-5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-7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-9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-12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-14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-16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-20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-22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-24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-29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-31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-33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-35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-37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-39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-41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-43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-46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-48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-50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-52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-54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-56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-58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-60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-63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-65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-67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-69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-71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-73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-75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-77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-80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-82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-84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-86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-88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-90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-92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-94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-97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-99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-101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-103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-105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-107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-109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-111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-114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-116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-118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-120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-122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-124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-126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-128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-131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-133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-135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-137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-139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ROUNDDOWN(-2.125*D130-139.5,0)</f>
        <v>-141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-143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-145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-148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-150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-152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-154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-156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-158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-160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-162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-165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-167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-169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-171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-173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-175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-177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-179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-182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-184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-186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-188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-190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-192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-194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-196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-199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-201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-203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-205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-207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-209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-211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-213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-216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-218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-220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-222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-224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-226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-228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-230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-233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-235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-237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-239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-241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-243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-245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-247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-250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-252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-254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-256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-258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-260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-262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-264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-267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-269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-271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-273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-275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ROUNDDOWN(-2.125*D194-139.5,0)</f>
        <v>-277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-279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-281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-284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-286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-288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-290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-292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-294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-296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-298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-301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-303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-305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-307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-309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-311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-313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-315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-318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-320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-322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-326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-328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-330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-332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-335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-337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-339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-341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-343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-345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-347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-349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-352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-354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-356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-358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-360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-362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-364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-366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-369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-371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-373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-375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-377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-379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-381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-383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-386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-388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-390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-392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-394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-396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-398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-400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-403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-405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-407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-409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-411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488-D7C9-4120-BC40-784C01CFAECE}">
  <dimension ref="B1:E257"/>
  <sheetViews>
    <sheetView topLeftCell="A111" workbookViewId="0">
      <selection activeCell="A114" sqref="A114:E12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ROUNDDOWN(0.545454545*D1+12.18181818,0)</f>
        <v>-57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ROUNDDOWN(0.545454545*D2+12.18181818,0)</f>
        <v>-57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-56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-55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-55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-54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-54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-53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-52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-52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-51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-51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-50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-49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-49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-48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-48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-47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-47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-46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-46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-45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-45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-44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-43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-43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-42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-42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-41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-41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-40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-40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-39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-38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-37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-36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-35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-34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-34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-33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-30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-29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-29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-27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-27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-26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-25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-25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-24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-23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-23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-22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ROUNDDOWN(0.545454545*D66+12.18181818,0)</f>
        <v>-22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-21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-21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-20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-19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-19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-18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-17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-17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-16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-16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-15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-14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-13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-12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-11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-10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-10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-9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-9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-7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-5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-3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0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4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5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6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6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8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9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10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10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11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ROUNDDOWN(0.545454545*D130+12.18181818,0)</f>
        <v>12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13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15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18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18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19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20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20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21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22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23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23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24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24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25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28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29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29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30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30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31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31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32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32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33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33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34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35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35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36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36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37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37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38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39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39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40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41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41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42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42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43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43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44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44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45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45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47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ROUNDDOWN(0.545454545*D194+12.18181818,0)</f>
        <v>47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48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48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49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49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50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51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51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52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53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53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54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54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55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55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56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56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57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58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59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59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60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60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61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61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62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62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63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63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64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65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65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66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66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67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67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68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68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69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69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70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71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71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72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72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73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73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74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74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75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75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76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77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77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78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78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79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79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80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80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81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81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EACC-9BDE-4056-BD0E-FB42A86B25DB}">
  <dimension ref="B1:E257"/>
  <sheetViews>
    <sheetView topLeftCell="A132" workbookViewId="0">
      <selection activeCell="A133" sqref="A133:E144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ROUNDDOWN(-0.545454545*D1+12.18181818,0)</f>
        <v>81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ROUNDDOWN(-0.545454545*D2+12.18181818,0)</f>
        <v>81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80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80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79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79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78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78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77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77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76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75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75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74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74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73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73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72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72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71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71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70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69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69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68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68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67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67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66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66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65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65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64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63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63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62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62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61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61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60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60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59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59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58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57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56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56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55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55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54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54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53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53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52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51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51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50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49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49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48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48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47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47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ROUNDDOWN(-0.545454545*D66+12.18181818,0)</f>
        <v>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45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45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44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44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43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43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42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42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41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41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40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39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39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38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37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37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36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36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35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35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34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33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33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32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32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31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31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30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30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29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29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28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24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24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23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23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22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21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20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20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19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18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18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17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16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15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13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ROUNDDOWN(-0.545454545*D130+12.18181818,0)</f>
        <v>11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11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10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10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9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8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6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6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5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4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0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-3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-5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-7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-9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-9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-10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-10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-11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-12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-13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-14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-16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-16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-17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-17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-18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-18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-19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-19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-20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-21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-21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-22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-22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ROUNDDOWN(-0.545454545*D194+12.18181818,0)</f>
        <v>-23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-23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-24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-25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-25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-26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-27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-27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-29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-29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-30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-30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-33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-34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-34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-35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-36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-37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-38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-39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-40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-40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-41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-41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-42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-42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-43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-43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-44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-45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-45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-46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-46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-47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-47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-48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-48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-49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-49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-50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-51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-51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-52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-52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-53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-54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-54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-55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-55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-56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-57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-57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91B-55A8-4A62-B4BF-A98F250EB388}">
  <dimension ref="B1:E257"/>
  <sheetViews>
    <sheetView topLeftCell="A131" workbookViewId="0">
      <selection activeCell="M135" sqref="M13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ROUNDDOWN(0.545454545*D1-12.181818181,0)</f>
        <v>-81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ROUNDDOWN(0.545454545*D2-12.181818181,0)</f>
        <v>-81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-80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-80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-79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-79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-78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-78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-77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-77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-76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-75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-75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-74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-74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-73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-73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-72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-72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-71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-71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-70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-69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-69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-68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-68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-67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-67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-66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-66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-65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-65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-64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-63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-63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-62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-62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-61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-61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-60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-60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-59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-59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-58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-57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-56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-56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-55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-55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-54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-54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-53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-53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-52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-51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-51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-50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-49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-49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-48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-48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-47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-47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ROUNDDOWN(0.545454545*D66-12.181818181,0)</f>
        <v>-46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-45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-45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-44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-44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-43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-43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-42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-42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-41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-41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-40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-39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-39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-38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-37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-37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-36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-36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-35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-35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-34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-33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-33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-32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-32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-31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-31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-30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-30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-29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-29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-28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-24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-24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-23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-23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-22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-21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-20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-20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-19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-18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-18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-17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-16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-15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-13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ROUNDDOWN(0.545454545*D130-12.181818181,0)</f>
        <v>-11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-11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-10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-10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-9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-8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-6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-6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-5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-4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0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3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5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7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9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9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10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10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11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12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13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14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16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16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17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17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18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18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19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19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20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21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21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22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22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ROUNDDOWN(0.545454545*D194-12.181818181,0)</f>
        <v>23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23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24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25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25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26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27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27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28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28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29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29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30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30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33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34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34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35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36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37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38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39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40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40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41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41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42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42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43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43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44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45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45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46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46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47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47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48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48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49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49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50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51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51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52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52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53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54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54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55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55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56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57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57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DA00-68F4-4AC5-A587-14D38B10C033}">
  <dimension ref="B1:E257"/>
  <sheetViews>
    <sheetView topLeftCell="A68" workbookViewId="0">
      <selection activeCell="A76" sqref="A39:E76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ROUNDUP(1.945945946*D1+193.1351351,0)</f>
        <v>-56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ROUNDUP(1.945945946*D2+193.1351351,0)</f>
        <v>-55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-53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-51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-49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-47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-45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-43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-41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-39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-37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-35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-33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-23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-21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-19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-16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-14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-12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-10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-6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-4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11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13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15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17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18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26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30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32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34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40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42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44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46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48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50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52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55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57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59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61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63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65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67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69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ROUNDUP(1.945945946*D66+193.1351351,0)</f>
        <v>71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73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75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77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79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81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83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85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87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89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90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92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94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96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98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100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102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104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106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108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110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112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114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116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118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120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122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124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126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127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131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133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135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137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139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141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143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145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147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149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151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153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155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157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159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162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164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166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168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170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172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174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176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178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180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184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186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188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190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192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ROUNDUP(1.945945946*D130+193.1351351,0)</f>
        <v>196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198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199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201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203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205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207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209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211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213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215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217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219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221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223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225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227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229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231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233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234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236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238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240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242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244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246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248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250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252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254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256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258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260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262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264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266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268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270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271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273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275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277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279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281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283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285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287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289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291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293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295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297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299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301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303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305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306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308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310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312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314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316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318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ROUNDUP(1.945945946*D194+193.1351351,0)</f>
        <v>320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322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324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326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328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330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332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334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336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338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340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342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343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345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347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349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351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353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355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359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361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363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365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367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369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371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373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375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377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378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380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382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384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386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388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390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392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394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396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398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400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402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404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406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408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410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412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414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415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417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419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421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423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425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427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429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431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433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435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437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439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441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443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A449-A225-4D7C-A656-525D0B56821C}">
  <dimension ref="B1:E257"/>
  <sheetViews>
    <sheetView topLeftCell="A205" workbookViewId="0">
      <selection activeCell="A182" sqref="A182:E219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ROUNDUP(-1.945945946*D1+193.1351351,0)</f>
        <v>443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ROUNDUP(-1.945945946*D2+193.1351351,0)</f>
        <v>441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439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437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435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433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431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429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427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425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423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421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419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417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415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414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412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410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408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406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404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402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400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398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396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394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392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390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388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386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384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382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380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378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377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375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373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371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369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367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365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363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361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359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355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353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351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349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347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345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343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342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340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338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336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334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332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330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328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326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324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322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320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318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ROUNDUP(-1.945945946*D66+193.1351351,0)</f>
        <v>316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314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312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310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308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306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305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303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301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299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297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295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293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291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289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287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285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283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281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279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277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275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273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271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270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268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266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264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262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260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258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256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254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252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250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248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246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244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242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240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238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236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234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233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231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229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227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225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223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221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219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217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215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213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211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209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207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205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203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201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199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198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196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ROUNDUP(-1.945945946*D130+193.1351351,0)</f>
        <v>192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190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188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186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184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180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178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176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174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172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170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168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166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164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162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159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157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155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153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151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149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147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145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143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141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139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137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135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133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131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127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126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124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122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120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118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116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114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112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110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108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106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104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102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100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98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96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94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92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90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89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87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85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83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81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79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77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75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73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71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69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ROUNDUP(-1.945945946*D194+193.1351351,0)</f>
        <v>67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65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63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61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59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57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55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52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50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48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46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44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42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40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34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32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30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26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22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20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18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17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15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13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11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-4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-6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-10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-12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-14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-16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-19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-21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-23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-33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-35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-37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-39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-41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-43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-45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-47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-49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-51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-53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-55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-56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7D9-6460-41C2-B7B3-D4BE2F7EFC2F}">
  <dimension ref="B1:E257"/>
  <sheetViews>
    <sheetView topLeftCell="A31" workbookViewId="0">
      <selection activeCell="A39" sqref="A39:E77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ROUNDDOWN(-1.894736842*D1-188.5263158,0)</f>
        <v>53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ROUNDDOWN(-1.894736842*D2-188.5263158,0)</f>
        <v>52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50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48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46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44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42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40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38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36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35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33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31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29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27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25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23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21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19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17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16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14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12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10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8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6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4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2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0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0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-2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-4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-6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-10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-12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-14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-16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-18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-19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-21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-23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-25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-29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-31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-35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-36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-40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-42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-44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-46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-48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-50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-52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-54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-57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-59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-61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-63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-65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-67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ROUNDDOWN(-1.894736842*D66-188.5263158,0)</f>
        <v>-69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-71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-72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-74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-76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-78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-80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-82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-84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-86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-88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-90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-91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-93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-95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-97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-99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-101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-103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-105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-107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-108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-110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-112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-114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-116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-118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-120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-122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-124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-126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-127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-129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-131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-133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-135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-137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-139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-141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-143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-144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-146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-148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-150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-152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-154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-156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-158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-160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-162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-163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-165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-167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-169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-171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-173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-175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-177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-179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-180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-182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-184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-186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-188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ROUNDDOWN(-1.894736842*D130-188.5263158,0)</f>
        <v>-190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-192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-194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-196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-198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-199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-201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-203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-205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-207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-209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-211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-213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-215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-216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-218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-220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-222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-224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-226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-228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-230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-232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-234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-235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-237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-239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-241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-243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-245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-247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-249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-251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-252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-254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-256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-258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-260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-262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-264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-266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-268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-270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-271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-273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-275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-277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-279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-281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-283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-285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-287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-288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-290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-292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-294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-296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-298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-300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-302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-304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-306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-307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-309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ROUNDDOWN(-1.894736842*D194-188.5263158,0)</f>
        <v>-311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-313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-315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-317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-319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-321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-323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-324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-326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-328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-330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-332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-334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-336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-338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-340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-342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-343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-345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-347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-349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-351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-353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-355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-357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-359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-360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-362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-364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-366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-368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-370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-372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-374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-376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-378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-379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-381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-383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-385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-387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-389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-391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-393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-395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-396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-398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-400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-402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-404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-406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-408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-410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-412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-413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-415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-417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-419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-421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-423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-425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-427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-429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-431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5EF4-BCA8-4BC0-A157-5C5A0E5FD23D}">
  <dimension ref="B1:E257"/>
  <sheetViews>
    <sheetView topLeftCell="A207" workbookViewId="0">
      <selection activeCell="G221" sqref="G221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ROUNDUP(1.945945946*D1-193.1351351,0)</f>
        <v>-443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ROUNDUP(1.945945946*D2-193.1351351,0)</f>
        <v>-441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-439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-437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-435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-433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-431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-429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-427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-425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-423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-421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-419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-417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-415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-414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-412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-410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-408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-406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-404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-402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-400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-398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-396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-394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-392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-390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-388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-386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-384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-382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-380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-378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-377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-375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-373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-371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-369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-367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-365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-363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-361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-359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-357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-355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-353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-351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-349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-347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-345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-343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-342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-340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-338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-336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-334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-332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-330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-328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-326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-324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-322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-320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-318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ROUNDUP(1.945945946*D66-193.1351351,0)</f>
        <v>-316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-314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-312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-310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-308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-306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-305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-303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-301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-299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-297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-295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-293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-291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-289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-287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-285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-283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-281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-279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-277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-275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-273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-271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-270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-268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-266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-264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-262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-260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-258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-256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-254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-252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-250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-248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-246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-244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-242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-240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-238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-236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-234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-233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-231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-229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-227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-225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-223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-221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-219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-217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-215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-213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-211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-209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-207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-205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-203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-201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-199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-198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-196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ROUNDUP(1.945945946*D130-193.1351351,0)</f>
        <v>-192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-190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-188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-186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-184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-180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-178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-176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-174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-172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-170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-168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-166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-164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-162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-159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-157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-155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-153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-151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-149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-147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-145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-143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-141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-139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-137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-135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-133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-131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-127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-126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-124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-122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-120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-118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-116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-114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-112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-110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-108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-106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-104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-102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-100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-98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-96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-94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-92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-90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-89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-87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-85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-83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-81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-79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-77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-75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-73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-71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-69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ROUNDUP(1.945945946*D194-193.1351351,0)</f>
        <v>-67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-65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-63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-61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-59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-57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-55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-52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-50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-48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-46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-44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-42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-40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-34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-32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-30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-26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-22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-20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-18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-17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-15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-13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-11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4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6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10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12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14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16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19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21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23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33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35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37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39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41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43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45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47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49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51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53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55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56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8E55-125F-46F9-A99A-C39D40E14196}">
  <dimension ref="A1:S11"/>
  <sheetViews>
    <sheetView workbookViewId="0">
      <selection activeCell="R11" sqref="R11"/>
    </sheetView>
  </sheetViews>
  <sheetFormatPr defaultRowHeight="14.4" x14ac:dyDescent="0.3"/>
  <sheetData>
    <row r="1" spans="1:19" x14ac:dyDescent="0.3">
      <c r="A1">
        <v>-90</v>
      </c>
      <c r="B1">
        <v>53</v>
      </c>
      <c r="C1">
        <f>SLOPE(A1:A2,B1:B2)</f>
        <v>1.9459459459459461</v>
      </c>
      <c r="D1" t="s">
        <v>1</v>
      </c>
      <c r="F1">
        <v>-4</v>
      </c>
      <c r="G1">
        <v>15</v>
      </c>
      <c r="H1">
        <f>SLOPE(F1:F2,G1:G2)</f>
        <v>0.54545454545454541</v>
      </c>
      <c r="I1" t="s">
        <v>5</v>
      </c>
      <c r="K1">
        <v>-36</v>
      </c>
      <c r="L1">
        <v>20</v>
      </c>
      <c r="M1">
        <f>SLOPE(K1:K2,L1:L2)</f>
        <v>1.75</v>
      </c>
      <c r="N1" t="s">
        <v>7</v>
      </c>
      <c r="P1">
        <v>-63</v>
      </c>
      <c r="Q1">
        <v>37</v>
      </c>
      <c r="R1">
        <f>SLOPE(P1:P2,Q1:Q2)</f>
        <v>1.9230769230769231</v>
      </c>
      <c r="S1" t="s">
        <v>7</v>
      </c>
    </row>
    <row r="2" spans="1:19" x14ac:dyDescent="0.3">
      <c r="A2">
        <v>-18</v>
      </c>
      <c r="B2">
        <v>90</v>
      </c>
      <c r="C2">
        <f>INTERCEPT(A1:A2,B1:B2)</f>
        <v>-193.13513513513513</v>
      </c>
      <c r="F2">
        <v>-10</v>
      </c>
      <c r="G2">
        <v>4</v>
      </c>
      <c r="H2">
        <f>INTERCEPT(F1:F2,G1:G2)</f>
        <v>-12.181818181818182</v>
      </c>
      <c r="K2">
        <v>-8</v>
      </c>
      <c r="L2">
        <v>36</v>
      </c>
      <c r="M2">
        <f>INTERCEPT(K1:K2,L1:L2)</f>
        <v>-71</v>
      </c>
      <c r="P2">
        <v>-13</v>
      </c>
      <c r="Q2">
        <v>63</v>
      </c>
      <c r="R2">
        <f>INTERCEPT(P1:P2,Q1:Q2)</f>
        <v>-134.15384615384616</v>
      </c>
    </row>
    <row r="4" spans="1:19" x14ac:dyDescent="0.3">
      <c r="A4">
        <v>-18</v>
      </c>
      <c r="B4">
        <v>-90</v>
      </c>
      <c r="C4">
        <f>SLOPE(A4:A5,B4:B5)</f>
        <v>-1.8947368421052631</v>
      </c>
      <c r="D4" t="s">
        <v>2</v>
      </c>
      <c r="F4">
        <v>10</v>
      </c>
      <c r="G4">
        <v>4</v>
      </c>
      <c r="H4">
        <f>SLOPE(F4:F5,G4:G5)</f>
        <v>-0.54545454545454541</v>
      </c>
      <c r="I4" t="s">
        <v>6</v>
      </c>
      <c r="K4">
        <v>8</v>
      </c>
      <c r="L4">
        <v>37</v>
      </c>
      <c r="M4">
        <f>SLOPE(K4:K5,L4:L5)</f>
        <v>-1.6470588235294117</v>
      </c>
      <c r="N4" t="s">
        <v>7</v>
      </c>
      <c r="P4">
        <v>13</v>
      </c>
      <c r="Q4">
        <v>63</v>
      </c>
      <c r="R4">
        <f>SLOPE(P4:P5,Q4:Q5)</f>
        <v>-1.8518518518518519</v>
      </c>
      <c r="S4" t="s">
        <v>7</v>
      </c>
    </row>
    <row r="5" spans="1:19" x14ac:dyDescent="0.3">
      <c r="A5">
        <v>-90</v>
      </c>
      <c r="B5">
        <v>-52</v>
      </c>
      <c r="C5">
        <f>INTERCEPT(A4:A5,B4:B5)</f>
        <v>-188.52631578947367</v>
      </c>
      <c r="F5">
        <v>4</v>
      </c>
      <c r="G5">
        <v>15</v>
      </c>
      <c r="H5">
        <f>INTERCEPT(F4:F5,G4:G5)</f>
        <v>12.181818181818182</v>
      </c>
      <c r="K5">
        <v>36</v>
      </c>
      <c r="L5">
        <v>20</v>
      </c>
      <c r="M5">
        <f>INTERCEPT(K4:K5,L4:L5)</f>
        <v>68.941176470588232</v>
      </c>
      <c r="P5">
        <v>63</v>
      </c>
      <c r="Q5">
        <v>36</v>
      </c>
      <c r="R5">
        <f>INTERCEPT(P4:P5,Q4:Q5)</f>
        <v>129.66666666666669</v>
      </c>
    </row>
    <row r="7" spans="1:19" x14ac:dyDescent="0.3">
      <c r="A7">
        <v>18</v>
      </c>
      <c r="B7">
        <v>90</v>
      </c>
      <c r="C7">
        <f>SLOPE(A7:A8,B7:B8)</f>
        <v>-1.9459459459459461</v>
      </c>
      <c r="D7" t="s">
        <v>3</v>
      </c>
      <c r="F7">
        <v>4</v>
      </c>
      <c r="G7">
        <v>-15</v>
      </c>
      <c r="H7">
        <f>SLOPE(F7:F8,G7:G8)</f>
        <v>0.54545454545454541</v>
      </c>
      <c r="I7" t="s">
        <v>6</v>
      </c>
      <c r="K7">
        <v>36</v>
      </c>
      <c r="L7">
        <v>-20</v>
      </c>
      <c r="M7">
        <f>SLOPE(K7:K8,L7:L8)</f>
        <v>1.75</v>
      </c>
      <c r="N7" t="s">
        <v>7</v>
      </c>
      <c r="P7">
        <v>63</v>
      </c>
      <c r="Q7">
        <v>-37</v>
      </c>
      <c r="R7">
        <f>SLOPE(P7:P8,Q7:Q8)</f>
        <v>2.2173913043478262</v>
      </c>
      <c r="S7" t="s">
        <v>7</v>
      </c>
    </row>
    <row r="8" spans="1:19" x14ac:dyDescent="0.3">
      <c r="A8">
        <v>90</v>
      </c>
      <c r="B8">
        <v>53</v>
      </c>
      <c r="C8">
        <f>INTERCEPT(A7:A8,B7:B8)</f>
        <v>193.13513513513513</v>
      </c>
      <c r="F8">
        <v>10</v>
      </c>
      <c r="G8">
        <v>-4</v>
      </c>
      <c r="H8">
        <f>INTERCEPT(F7:F8,G7:G8)</f>
        <v>12.181818181818182</v>
      </c>
      <c r="K8">
        <v>8</v>
      </c>
      <c r="L8">
        <v>-36</v>
      </c>
      <c r="M8">
        <f>INTERCEPT(K7:K8,L7:L8)</f>
        <v>71</v>
      </c>
      <c r="P8">
        <v>12</v>
      </c>
      <c r="Q8">
        <v>-60</v>
      </c>
      <c r="R8">
        <f>INTERCEPT(P7:P8,Q7:Q8)</f>
        <v>145.04347826086956</v>
      </c>
    </row>
    <row r="10" spans="1:19" x14ac:dyDescent="0.3">
      <c r="A10">
        <v>90</v>
      </c>
      <c r="B10">
        <v>-53</v>
      </c>
      <c r="C10">
        <f>SLOPE(A10:A11,B10:B11)</f>
        <v>1.9459459459459461</v>
      </c>
      <c r="D10" t="s">
        <v>4</v>
      </c>
      <c r="F10">
        <v>-10</v>
      </c>
      <c r="G10">
        <v>-4</v>
      </c>
      <c r="H10">
        <f>SLOPE(F10:F11,G10:G11)</f>
        <v>-0.54545454545454541</v>
      </c>
      <c r="I10" t="s">
        <v>6</v>
      </c>
      <c r="K10">
        <v>-8</v>
      </c>
      <c r="L10">
        <v>-36</v>
      </c>
      <c r="M10">
        <f>SLOPE(K10:K11,L10:L11)</f>
        <v>-1.75</v>
      </c>
      <c r="N10" t="s">
        <v>7</v>
      </c>
      <c r="P10">
        <v>-12</v>
      </c>
      <c r="Q10">
        <v>-60</v>
      </c>
      <c r="R10">
        <f>SLOPE(P10:P11,Q10:Q11)</f>
        <v>-2.125</v>
      </c>
      <c r="S10" t="s">
        <v>7</v>
      </c>
    </row>
    <row r="11" spans="1:19" x14ac:dyDescent="0.3">
      <c r="A11">
        <v>18</v>
      </c>
      <c r="B11">
        <v>-90</v>
      </c>
      <c r="C11">
        <f>INTERCEPT(A10:A11,B10:B11)</f>
        <v>193.13513513513513</v>
      </c>
      <c r="F11">
        <v>-4</v>
      </c>
      <c r="G11">
        <v>-15</v>
      </c>
      <c r="H11">
        <f>INTERCEPT(F10:F11,G10:G11)</f>
        <v>-12.181818181818182</v>
      </c>
      <c r="K11">
        <v>-36</v>
      </c>
      <c r="L11">
        <v>-20</v>
      </c>
      <c r="M11">
        <f>INTERCEPT(K10:K11,L10:L11)</f>
        <v>-71</v>
      </c>
      <c r="P11">
        <v>-63</v>
      </c>
      <c r="Q11">
        <v>-36</v>
      </c>
      <c r="R11">
        <f>INTERCEPT(P10:P11,Q10:Q11)</f>
        <v>-139.5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5A7B-A961-4972-B29C-CD3BE9329D6C}">
  <dimension ref="B1:E257"/>
  <sheetViews>
    <sheetView topLeftCell="A65" workbookViewId="0">
      <selection activeCell="A92" sqref="A69:E9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ROUNDDOWN(2.217391304*D1+145.0434783,0)</f>
        <v>-138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ROUNDDOWN(2.217391304*D2+145.0434783,0)</f>
        <v>-136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-134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-132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-129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-127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-125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-123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-121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-118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-116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-114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-112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-109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-107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-105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-103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-101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-98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-96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-94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-92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-89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-87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-85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-83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-81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-78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-76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-74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-72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-70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-67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-65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-63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-61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-58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-56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-54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-52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-50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-47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-45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-43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-41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-38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-36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-34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-32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-27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-25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-23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-21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-19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-16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-14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-12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-10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-5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-1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3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ROUNDDOWN(2.217391304*D66+145.0434783,0)</f>
        <v>5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7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9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12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14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16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20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23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25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29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31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34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36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38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40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43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45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47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49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51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54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56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58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60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63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65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67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69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71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74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76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78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80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82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85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87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89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91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94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96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98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100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102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105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107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109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111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114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116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118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120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122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125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127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129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131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133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136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138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140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142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145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ROUNDDOWN(2.217391304*D130+145.0434783,0)</f>
        <v>147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149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151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153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156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158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160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162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165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167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169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171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173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176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178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180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182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184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187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189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191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193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196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198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200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202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204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207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209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211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213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216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218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220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222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224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227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229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231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233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235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238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240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242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244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247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249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251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253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255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258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260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262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264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267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269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271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273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275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278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280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282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284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286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ROUNDDOWN(2.217391304*D194+145.0434783,0)</f>
        <v>289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291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293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295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298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300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302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304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306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309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311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313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315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318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320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322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324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326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329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331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333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335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337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340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342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344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346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349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351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353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355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357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360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362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364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366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369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371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373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375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377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380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382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384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386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388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391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393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395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397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400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402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404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406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408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411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413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415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417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419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422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424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426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428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E49-24DB-401A-9D81-7CAC450AFEB6}">
  <dimension ref="B1:E257"/>
  <sheetViews>
    <sheetView topLeftCell="A164" workbookViewId="0">
      <selection activeCell="A192" sqref="A165:E19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ROUNDDOWN(-1.851851852*D1+129.6666667,0)</f>
        <v>366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ROUNDDOWN(-1.851851852*D2+129.6666667,0)</f>
        <v>364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363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361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359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357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355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353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351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350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348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346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344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342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340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338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337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335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333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331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329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327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325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324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322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320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318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316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314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313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311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309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307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305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303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301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300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298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296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294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292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290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288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287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285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283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281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279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277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275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274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272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270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268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266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264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263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261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259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257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255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253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251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250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248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ROUNDDOWN(-1.851851852*D66+129.6666667,0)</f>
        <v>246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244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242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240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238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237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235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233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231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229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227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225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224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222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220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218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216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214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213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211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209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207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205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203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201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200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198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196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194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192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190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188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187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185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183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181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179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177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175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174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172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170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168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166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164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163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159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157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155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153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151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150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148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146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144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142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140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138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137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135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133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131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ROUNDDOWN(-1.851851852*D130+129.6666667,0)</f>
        <v>127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125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124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122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120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118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116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114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113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111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109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107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105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103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101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100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98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96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94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92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90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88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87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85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83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81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79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77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75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74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72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70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68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66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64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63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61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59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57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55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53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51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50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46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44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42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40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37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35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33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31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24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22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20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18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16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13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11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ROUNDDOWN(-1.851851852*D194+129.6666667,0)</f>
        <v>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5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3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1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-1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-3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-7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-9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-11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-12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-14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-16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-18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-20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-22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-24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-25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-27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-31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-38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-40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-42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-44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-46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-48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-49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-51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-53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-55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-57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-59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-61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-62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-64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-66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-68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-70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-72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-74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-75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-77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-79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-81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-83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-85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-86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-88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-90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-92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-94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-96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-98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-99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-101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-103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-105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-107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930E-F925-4B9A-B9BB-295E576BEAF6}">
  <dimension ref="B1:E257"/>
  <sheetViews>
    <sheetView topLeftCell="A177" workbookViewId="0">
      <selection activeCell="A166" sqref="A166:E19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ROUNDDOWN(1.923076923*D1-134.1538462,0)</f>
        <v>-380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ROUNDDOWN(1.923076923*D2-134.1538462,0)</f>
        <v>-378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-376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-374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-372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-370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-368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-366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-364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-363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-361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-359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-357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-355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-353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-351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-349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-347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-345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-343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-341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-339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-338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-336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-334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-332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-330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-328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-326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-324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-322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-320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-318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-316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-314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-313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-311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-309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-307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-305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-303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-301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-299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-297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-295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-293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-291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-289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-288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-286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-284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-282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-280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-278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-276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-274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-272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-270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-268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-266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-264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-263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-261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-259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-257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ROUNDDOWN(1.923076923*D66-134.1538462,0)</f>
        <v>-255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-253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-251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-249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-247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-245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-243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-241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-239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-238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-236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-234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-232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-230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-228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-226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-224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-222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-220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-218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-216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-214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-213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-211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-209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-207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-205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-203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-201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-199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-197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-195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-193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-191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-189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-188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-186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-184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-182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-180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-178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-176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-174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-172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-170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-168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-166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-164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-163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-161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-159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-157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-155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-153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-151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-149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-147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-145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-143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-141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-139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-138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-136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-134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ROUNDDOWN(1.923076923*D130-134.1538462,0)</f>
        <v>-132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-130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-128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-126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-124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-122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-120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-118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-116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-114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-113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-111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-109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-107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-105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-103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-101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-99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-97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-95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-93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-91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-89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-88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-86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-84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-82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-80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-78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-76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-74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-72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-70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-68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-66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-64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-63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-61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-59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-57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-55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-53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-51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-49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-47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-45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-43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-41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-39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-38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-36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-34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-32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-30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-28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-26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-24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-22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-20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-18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-16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-13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-11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ROUNDDOWN(1.923076923*D194-134.1538462,0)</f>
        <v>-9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-5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-3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-1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2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10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11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13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15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17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19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21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23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25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27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29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31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33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36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38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40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42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44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46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48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50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52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54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56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58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60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61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63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65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67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69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71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73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75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77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79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81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83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85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86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88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90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92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94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96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98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100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102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104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106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108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110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111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DCBD-4571-4A67-8AD3-488CDCB4358F}">
  <dimension ref="B1:E257"/>
  <sheetViews>
    <sheetView topLeftCell="A93" workbookViewId="0">
      <selection activeCell="A93" sqref="A93:E109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ROUNDUP(-1.75*D1-71,0)</f>
        <v>153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ROUNDUP(-1.75*D2-71,0)</f>
        <v>152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150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148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146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145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143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141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139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138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136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134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132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131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129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127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125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124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122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120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118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117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115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113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111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110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108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106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104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103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101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99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97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96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94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92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90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89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87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85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83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82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80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78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76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75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73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71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69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68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66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64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62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61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59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55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54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52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50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48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47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45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43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41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ROUNDUP(-1.75*D66-71,0)</f>
        <v>40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38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36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34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33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31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29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27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26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24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22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10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8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3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-5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-8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-10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-14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-19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-21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-22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-24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-28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-29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-31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-33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-35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-36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-38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-40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-42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-43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-45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-47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-49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-50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-52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-54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-56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-57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-59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-61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-63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-64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-66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-68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-70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ROUNDUP(-1.75*D130-71,0)</f>
        <v>-73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-75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-77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-78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-80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-84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-85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-87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-89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-91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-92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-94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-96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-98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-99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-101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-103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-105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-106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-108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-110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-112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-113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-115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-117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-119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-120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-122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-124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-126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-127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-131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-133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-134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-136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-138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-140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-141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-143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-145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-147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-150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-152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-154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-155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-157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-159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-161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-162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-164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-166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-168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-169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-171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-173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-175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-176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-178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-180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-182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-183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ROUNDUP(-1.75*D194-71,0)</f>
        <v>-185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-187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-189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-190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-192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-194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-196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-197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-199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-201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-203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-204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-206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-208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-210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-211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-213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-215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-217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-218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-220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-222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-224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-225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-227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-229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-231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-232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-234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-236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-238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-239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-241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-243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-245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-246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-248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-250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-252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-253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-255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-257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-259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-260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-262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-264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-266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-267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-269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-271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-273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-274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-276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-278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-280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-281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-283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-285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-287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-288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-290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-292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-294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-295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AB0F-68E6-4E5B-9ABD-0EB46C21946C}">
  <dimension ref="B1:E257"/>
  <sheetViews>
    <sheetView topLeftCell="A101" workbookViewId="0">
      <selection activeCell="B111" sqref="B111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ROUNDUP(1.75*D1+71,0)</f>
        <v>-153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ROUNDUP(1.75*D2+71,0)</f>
        <v>-152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-150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-148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-146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-145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-143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-141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-139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-138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-136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-134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-132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-131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-129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-127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-125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-124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-122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-120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-118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-117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-115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-113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-111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-110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-108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-106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-104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-103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-101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-99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-97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-96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-94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-92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-90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-89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-87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-85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-83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-82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-80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-78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-76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-75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-73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-71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-69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-68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-66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-64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-62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-61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-59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-55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-54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-52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-50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-48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-47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-45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-43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-41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ROUNDUP(1.75*D66+71,0)</f>
        <v>-40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-38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-36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-34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-33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-31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-29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-27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-26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-24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-22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-10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-8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-3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5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8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10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14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19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21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22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24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28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29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31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33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35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36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38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40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42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43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45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47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49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50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52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54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56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57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59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61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63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64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66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68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70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ROUNDUP(1.75*D130+71,0)</f>
        <v>73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75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77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78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80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84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85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87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89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91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92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94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96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98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99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101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103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105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106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108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110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112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113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115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117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119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120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122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124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126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127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131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133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134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136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138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140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141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143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145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147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150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152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154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155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157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159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161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162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164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166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168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169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171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173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175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176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178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180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182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183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ROUNDUP(1.75*D194+71,0)</f>
        <v>185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187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189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190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192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194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196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197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199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201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203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204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206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208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210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211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213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215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217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218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220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222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224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225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227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229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231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232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234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236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238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239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241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243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245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246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248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250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252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253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255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257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259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260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262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264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266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267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269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271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273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274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276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278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280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281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283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285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287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288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290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292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294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295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1BF4-7E14-4EDD-B7EC-9FEB1F78E0DB}">
  <dimension ref="B1:E257"/>
  <sheetViews>
    <sheetView topLeftCell="A158" workbookViewId="0">
      <selection activeCell="B172" sqref="B17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ROUNDUP(-1.647058824*D1+68.94117647,0)</f>
        <v>280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ROUNDUP(-1.647058824*D2+68.94117647,0)</f>
        <v>279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277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275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274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272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270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269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267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265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264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262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261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259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257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256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254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252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251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249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247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246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244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242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241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239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237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236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234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233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231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229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228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226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224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223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221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219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218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216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214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213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211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209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208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206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205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203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201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200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198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196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195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193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191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190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188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186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185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183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181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180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178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177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175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ROUNDUP(-1.647058824*D66+68.94117647,0)</f>
        <v>173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172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170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168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167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165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163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162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160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158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157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155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153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152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150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149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147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145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144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142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140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139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137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135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134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132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130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129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127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125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124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122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121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119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117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116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114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112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111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109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107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106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104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102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101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99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97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96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94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93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91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89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88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86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84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83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81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79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78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76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74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73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71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69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ROUNDUP(-1.647058824*D130+68.94117647,0)</f>
        <v>68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66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64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63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61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60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58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56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55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53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51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50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48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46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45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43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41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40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38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36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35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33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32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30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28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25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23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22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20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18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15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13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12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10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8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7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5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4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2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-2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-4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-9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-11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-12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-14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-16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-17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-19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-21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-24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-27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-29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-30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-32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-34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-35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-37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ROUNDUP(-1.647058824*D194+68.94117647,0)</f>
        <v>-39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-40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-42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-44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-45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-47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-49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-50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-52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-53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-55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-57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-58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-60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-62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-63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-65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-67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-68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-70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-72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-73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-75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-77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-78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-80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-81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-83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-85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-86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-88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-90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-91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-93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-95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-96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-98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-100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-101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-103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-105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-106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-108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-109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-111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-113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-114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-116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-118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-119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-121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-123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-124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-126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-128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-129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-131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-133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-134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-136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-137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-139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-141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-142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8564-637C-4D6D-82D2-5AE03A0E394F}">
  <dimension ref="B1:E257"/>
  <sheetViews>
    <sheetView topLeftCell="A138" workbookViewId="0">
      <selection activeCell="B148" sqref="B148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ROUNDUP(1.75*D1-71,0)</f>
        <v>-295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ROUNDUP(1.75*D2-71,0)</f>
        <v>-294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-292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-290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-288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-287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-285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-283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-281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-280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-278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-276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-274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-273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-271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-269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-267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-266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-264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-262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-260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-259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-257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-255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-253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-252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-250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-248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-246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-245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-243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-241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-239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-238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-236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-234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-232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-231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-229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-227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-225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-224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-222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-220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-218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-217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-215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-213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-211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-210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-208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-206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-204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-203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-201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-199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-197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-196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-194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-192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-190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-189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-187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-185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-183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ROUNDUP(1.75*D66-71,0)</f>
        <v>-182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-180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-178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-176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-175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-173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-171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-169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-168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-166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-164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-162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-161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-159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-157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-155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-154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-152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-150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-148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-147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-145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-143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-141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-140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-138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-136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-134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-133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-131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-127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-126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-124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-122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-120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-119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-117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-115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-113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-112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-110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-108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-106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-105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-103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-101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-99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-98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-96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-94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-92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-91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-89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-87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-85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-84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-80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-78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-77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-75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-73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ROUNDUP(1.75*D130-71,0)</f>
        <v>-70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-68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-66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-64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-63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-61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-59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-57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-56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-54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-52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-50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-49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-47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-45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-43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-42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-40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-38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-36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-35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-33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-31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-29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-28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-24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-22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-21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-19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-14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-10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-8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-5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3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8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10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15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24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26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27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29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31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33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34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36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38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40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41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ROUNDUP(1.75*D194-71,0)</f>
        <v>43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45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47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48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50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52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54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55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59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61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62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64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66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68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69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71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73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75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76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78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80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82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83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85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87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89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90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92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94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96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97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99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101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103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104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106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108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110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111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113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115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117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118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120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122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124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125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127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129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131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132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134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136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138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139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141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143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145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146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148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150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152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153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245-4960-4A0D-B39B-20FED57A40AB}">
  <dimension ref="B1:E257"/>
  <sheetViews>
    <sheetView topLeftCell="A112" workbookViewId="0">
      <selection activeCell="A114" sqref="A114:E12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ROUNDDOWN(-0.545454545*D1-12.18181818,0)</f>
        <v>57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ROUNDDOWN(-0.545454545*D2-12.18181818,0)</f>
        <v>57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56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55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55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54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54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53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52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52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51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51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50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49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49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48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48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47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47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46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46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45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45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44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43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43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42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42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41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41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40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40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39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38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37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37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36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35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35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34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34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33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30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30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29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29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28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28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27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27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26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25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25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24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23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23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22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ROUNDDOWN(-0.545454545*D66-12.18181818,0)</f>
        <v>22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21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21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20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19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19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18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17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17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16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16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15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14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13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12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11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10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10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9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9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7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5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3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0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-4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-5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-6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-6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-8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-9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-10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-10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-11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ROUNDDOWN(-0.545454545*D130-12.18181818,0)</f>
        <v>-12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-13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-15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-18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-18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-19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-20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-20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-21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-22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-23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-23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-24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-24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-28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-29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-29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-30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-30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-31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-31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-32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-32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-33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-33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-34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-35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-35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-36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-36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-37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-37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-38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-39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-39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-40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-41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-41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-42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-42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-43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-43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-44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-44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-45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-45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-47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ROUNDDOWN(-0.545454545*D194-12.18181818,0)</f>
        <v>-47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-48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-48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-49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-49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-50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-50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-51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-51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-52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-53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-53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-54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-54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-55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-55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-56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-56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-57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-58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-59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-59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-60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-60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-61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-61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-62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-62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-63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-63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-64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-65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-65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-66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-66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-67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-67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-68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-68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-69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-69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-70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-71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-71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-72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-72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-73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-73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-74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-74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-75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-75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-76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-77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-77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-78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-78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-79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-79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-80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-80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-81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-81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line_3_8</vt:lpstr>
      <vt:lpstr>line_3_6</vt:lpstr>
      <vt:lpstr>line_3_4</vt:lpstr>
      <vt:lpstr>line_3_2</vt:lpstr>
      <vt:lpstr>line_2_8</vt:lpstr>
      <vt:lpstr>line_2_6</vt:lpstr>
      <vt:lpstr>line_2_4</vt:lpstr>
      <vt:lpstr>line_2_2</vt:lpstr>
      <vt:lpstr>line_1_8</vt:lpstr>
      <vt:lpstr>line_1_6</vt:lpstr>
      <vt:lpstr>line_1_4</vt:lpstr>
      <vt:lpstr>line_1_2</vt:lpstr>
      <vt:lpstr>line_4_6</vt:lpstr>
      <vt:lpstr>line_4_4</vt:lpstr>
      <vt:lpstr>line_4_8</vt:lpstr>
      <vt:lpstr>line_4_2</vt:lpstr>
      <vt:lpstr>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Von Knorring</dc:creator>
  <cp:lastModifiedBy>Alexander Von Knorring</cp:lastModifiedBy>
  <dcterms:created xsi:type="dcterms:W3CDTF">2019-01-01T09:59:59Z</dcterms:created>
  <dcterms:modified xsi:type="dcterms:W3CDTF">2019-01-01T15:41:37Z</dcterms:modified>
</cp:coreProperties>
</file>