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oebelu/Documents/UCLA/WQ2022/EPI207/Assignments/Assignment 3/"/>
    </mc:Choice>
  </mc:AlternateContent>
  <xr:revisionPtr revIDLastSave="0" documentId="13_ncr:1_{D364E951-B45D-F047-ABBD-CE2D65B61FD3}" xr6:coauthVersionLast="47" xr6:coauthVersionMax="47" xr10:uidLastSave="{00000000-0000-0000-0000-000000000000}"/>
  <bookViews>
    <workbookView xWindow="-29120" yWindow="-1460" windowWidth="23640" windowHeight="21040" xr2:uid="{00000000-000D-0000-FFFF-FFFF00000000}"/>
  </bookViews>
  <sheets>
    <sheet name="Sheet 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4" i="1"/>
</calcChain>
</file>

<file path=xl/sharedStrings.xml><?xml version="1.0" encoding="utf-8"?>
<sst xmlns="http://schemas.openxmlformats.org/spreadsheetml/2006/main" count="216" uniqueCount="104">
  <si>
    <t>The FREQ Procedure</t>
  </si>
  <si>
    <t>Table of deceased_bin by auditc_new</t>
  </si>
  <si>
    <t>deceased_bin</t>
  </si>
  <si>
    <t>auditc_new</t>
  </si>
  <si>
    <t>Frequency
Row Pct</t>
  </si>
  <si>
    <t>Abstinent
(AUDIT-C=0)</t>
  </si>
  <si>
    <t>Extremely High
(AUDIT-C=8-12)</t>
  </si>
  <si>
    <t>High
(AUDIT-C=5)</t>
  </si>
  <si>
    <t>Low to Moderate
(AUDIT-C=1-3)</t>
  </si>
  <si>
    <t>Moderate to High
(AUDIT-C=4)</t>
  </si>
  <si>
    <t>Very High
(AUDIT-C=6-7)</t>
  </si>
  <si>
    <t>Total</t>
  </si>
  <si>
    <t>328
9.49</t>
  </si>
  <si>
    <t>65
1.88</t>
  </si>
  <si>
    <t>325
9.41</t>
  </si>
  <si>
    <t>1955
56.58</t>
  </si>
  <si>
    <t>593
17.16</t>
  </si>
  <si>
    <t>189
5.47</t>
  </si>
  <si>
    <t>3455
 </t>
  </si>
  <si>
    <t>119
20.77</t>
  </si>
  <si>
    <t>28
4.89</t>
  </si>
  <si>
    <t>58
10.12</t>
  </si>
  <si>
    <t>248
43.28</t>
  </si>
  <si>
    <t>81
14.14</t>
  </si>
  <si>
    <t>39
6.81</t>
  </si>
  <si>
    <t>573
 </t>
  </si>
  <si>
    <t>The PHREG Procedure</t>
  </si>
  <si>
    <t>Analysis of Maximum Likelihood Estimates</t>
  </si>
  <si>
    <t>Parameter</t>
  </si>
  <si>
    <t xml:space="preserve"> </t>
  </si>
  <si>
    <t>DF</t>
  </si>
  <si>
    <t>Parameter
Estimate</t>
  </si>
  <si>
    <t>Standard
Error</t>
  </si>
  <si>
    <t>Chi-Square</t>
  </si>
  <si>
    <t>Pr &gt; 
ChiSq</t>
  </si>
  <si>
    <t>Hazard
Ratio</t>
  </si>
  <si>
    <t>95% Hazard Ratio
Confidence Limits</t>
  </si>
  <si>
    <t>Label</t>
  </si>
  <si>
    <t>auditc_new Extremely
High (AUDIT-C=8-12)</t>
  </si>
  <si>
    <t>High (AUDIT-C=5)</t>
  </si>
  <si>
    <t>&lt;.0001</t>
  </si>
  <si>
    <t>auditc_new High
(AUDIT-C=5)</t>
  </si>
  <si>
    <t>auditc_new Low to
Moderate (AUDIT-C=1-3)</t>
  </si>
  <si>
    <t>Moderate to High
(AUDIT-C=4)</t>
  </si>
  <si>
    <t>auditc_new Moderate to
High (AUDIT-C=4)</t>
  </si>
  <si>
    <t>auditc_new Very High
(AUDIT-C=6-7)</t>
  </si>
  <si>
    <t>age</t>
  </si>
  <si>
    <t>sex</t>
  </si>
  <si>
    <t>male</t>
  </si>
  <si>
    <t>sex male</t>
  </si>
  <si>
    <t>smoke_new</t>
  </si>
  <si>
    <t>Current daily &lt;20 cpd</t>
  </si>
  <si>
    <t>smoke_new Current daily
&lt;20 cpd</t>
  </si>
  <si>
    <t>Current daily &gt;=20
cpd</t>
  </si>
  <si>
    <t>smoke_new Current daily
&gt;=20 cpd</t>
  </si>
  <si>
    <t>Ever less than daily</t>
  </si>
  <si>
    <t>smoke_new Ever less than
daily</t>
  </si>
  <si>
    <t>Former daily</t>
  </si>
  <si>
    <t>smoke_new Former daily</t>
  </si>
  <si>
    <t>educ</t>
  </si>
  <si>
    <t>10-11</t>
  </si>
  <si>
    <t>educ 10-11</t>
  </si>
  <si>
    <t>9 or less</t>
  </si>
  <si>
    <t>educ 9 or less</t>
  </si>
  <si>
    <t>hlt_new</t>
  </si>
  <si>
    <t>Good health</t>
  </si>
  <si>
    <t>hlt_new Good health</t>
  </si>
  <si>
    <t>Poor to fair health</t>
  </si>
  <si>
    <t>hlt_new Poor to fair health</t>
  </si>
  <si>
    <t>Alcohol Use at Baseline</t>
  </si>
  <si>
    <t>N</t>
  </si>
  <si>
    <t>Deceased (n%)</t>
  </si>
  <si>
    <t>Unadjusted HR (95% CI)</t>
  </si>
  <si>
    <t>Model 1a HR (95% CI)</t>
  </si>
  <si>
    <t>Model 2b HR (95% CI)</t>
  </si>
  <si>
    <t>Abstinent (AUDIT-C=0)</t>
  </si>
  <si>
    <t>1.00 (Reference)</t>
  </si>
  <si>
    <t>Low to Moderate (AUDIT-C=1-3)</t>
  </si>
  <si>
    <t>0.388 (0.386-0.723)</t>
  </si>
  <si>
    <t>0.510 (0.408-0.636)</t>
  </si>
  <si>
    <t>0.531 (0.425-0.663)</t>
  </si>
  <si>
    <t>Moderate to High (AUDIT-C=4)</t>
  </si>
  <si>
    <t>0.415 (0.313-0.550)</t>
  </si>
  <si>
    <t>0.510 (0.408-0.681)</t>
  </si>
  <si>
    <t>0.532 (0.392-0.711)</t>
  </si>
  <si>
    <t>0.529 (0.386-0.723)</t>
  </si>
  <si>
    <t>0.607 (0.439-0.841)</t>
  </si>
  <si>
    <t>0.631 (0.456-0.874)</t>
  </si>
  <si>
    <t>Very High (AUDIT-C=6-7)</t>
  </si>
  <si>
    <t>0.612 (0.426-0.878)</t>
  </si>
  <si>
    <t>0.655 (0.451-0.953)</t>
  </si>
  <si>
    <t>0.664 (0.456-0.965)</t>
  </si>
  <si>
    <t>Extremely High (AUDIT-C=8-12)</t>
  </si>
  <si>
    <t>1.168 (0.774-1.762)</t>
  </si>
  <si>
    <t>1.139 (0.746-1.739)</t>
  </si>
  <si>
    <t>1.142 (0.747-1.746)</t>
  </si>
  <si>
    <t>Deceased</t>
  </si>
  <si>
    <t>%</t>
  </si>
  <si>
    <t>119 (26.6)</t>
  </si>
  <si>
    <t>248 (11.3)</t>
  </si>
  <si>
    <t>81 (12.0)</t>
  </si>
  <si>
    <t>58 (15.1)</t>
  </si>
  <si>
    <t>39 (17.1)</t>
  </si>
  <si>
    <t>28 (30.1)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</si>
</sst>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#####0"/>
    <numFmt numFmtId="165" formatCode="#0"/>
    <numFmt numFmtId="166" formatCode="###0.00000"/>
    <numFmt numFmtId="167" formatCode="####0.0000"/>
    <numFmt numFmtId="168" formatCode="0.0000"/>
    <numFmt numFmtId="169" formatCode="###0.000"/>
    <numFmt numFmtId="176" formatCode="0.0%"/>
  </numFmts>
  <fonts count="4" x14ac:knownFonts="1">
    <font>
      <sz val="9.5"/>
      <color rgb="FF000000"/>
      <name val="Arial"/>
    </font>
    <font>
      <b/>
      <sz val="9.5"/>
      <color rgb="FF112277"/>
      <name val="Arial"/>
      <family val="2"/>
    </font>
    <font>
      <sz val="9.5"/>
      <color rgb="FF000000"/>
      <name val="Arial"/>
      <family val="2"/>
    </font>
    <font>
      <b/>
      <sz val="12"/>
      <color theme="1"/>
      <name val="Courier Ne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0B7BB"/>
      </left>
      <right/>
      <top style="thin">
        <color rgb="FFB0B7BB"/>
      </top>
      <bottom style="thin">
        <color rgb="FFB0B7BB"/>
      </bottom>
      <diagonal/>
    </border>
    <border>
      <left style="thin">
        <color rgb="FFC1C1C1"/>
      </left>
      <right/>
      <top style="thin">
        <color rgb="FFC1C1C1"/>
      </top>
      <bottom style="thin">
        <color rgb="FFC1C1C1"/>
      </bottom>
      <diagonal/>
    </border>
  </borders>
  <cellStyleXfs count="1">
    <xf numFmtId="0" fontId="0" fillId="0" borderId="0"/>
  </cellStyleXfs>
  <cellXfs count="33">
    <xf numFmtId="0" fontId="0" fillId="2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0" fillId="4" borderId="2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left" vertical="top"/>
    </xf>
    <xf numFmtId="164" fontId="0" fillId="4" borderId="2" xfId="0" applyNumberFormat="1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165" fontId="0" fillId="4" borderId="2" xfId="0" applyNumberFormat="1" applyFont="1" applyFill="1" applyBorder="1" applyAlignment="1">
      <alignment horizontal="right"/>
    </xf>
    <xf numFmtId="166" fontId="0" fillId="4" borderId="2" xfId="0" applyNumberFormat="1" applyFont="1" applyFill="1" applyBorder="1" applyAlignment="1">
      <alignment horizontal="right"/>
    </xf>
    <xf numFmtId="167" fontId="0" fillId="4" borderId="2" xfId="0" applyNumberFormat="1" applyFont="1" applyFill="1" applyBorder="1" applyAlignment="1">
      <alignment horizontal="right"/>
    </xf>
    <xf numFmtId="168" fontId="0" fillId="4" borderId="2" xfId="0" applyNumberFormat="1" applyFont="1" applyFill="1" applyBorder="1" applyAlignment="1">
      <alignment horizontal="right"/>
    </xf>
    <xf numFmtId="169" fontId="0" fillId="4" borderId="2" xfId="0" applyNumberFormat="1" applyFont="1" applyFill="1" applyBorder="1" applyAlignment="1">
      <alignment horizontal="right"/>
    </xf>
    <xf numFmtId="0" fontId="0" fillId="4" borderId="2" xfId="0" applyFont="1" applyFill="1" applyBorder="1" applyAlignment="1">
      <alignment horizontal="left" wrapText="1"/>
    </xf>
    <xf numFmtId="0" fontId="0" fillId="4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right"/>
    </xf>
    <xf numFmtId="0" fontId="0" fillId="4" borderId="5" xfId="0" applyFont="1" applyFill="1" applyBorder="1" applyAlignment="1">
      <alignment horizontal="right" vertical="top" wrapText="1"/>
    </xf>
    <xf numFmtId="164" fontId="0" fillId="4" borderId="5" xfId="0" applyNumberFormat="1" applyFont="1" applyFill="1" applyBorder="1" applyAlignment="1">
      <alignment horizontal="right" vertical="top"/>
    </xf>
    <xf numFmtId="0" fontId="0" fillId="0" borderId="0" xfId="0" applyBorder="1"/>
    <xf numFmtId="176" fontId="0" fillId="2" borderId="0" xfId="0" applyNumberFormat="1" applyFont="1" applyFill="1" applyBorder="1" applyAlignment="1">
      <alignment horizontal="left"/>
    </xf>
    <xf numFmtId="0" fontId="3" fillId="5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tabSelected="1" topLeftCell="K1" zoomScaleNormal="100" workbookViewId="0">
      <selection activeCell="P20" sqref="P20"/>
    </sheetView>
  </sheetViews>
  <sheetFormatPr baseColWidth="10" defaultRowHeight="12" customHeight="1" x14ac:dyDescent="0.15"/>
  <cols>
    <col min="1" max="1" width="15.6640625" bestFit="1" customWidth="1"/>
    <col min="2" max="2" width="24.6640625" bestFit="1" customWidth="1"/>
    <col min="3" max="3" width="22.6640625" bestFit="1" customWidth="1"/>
    <col min="4" max="4" width="15.6640625" bestFit="1" customWidth="1"/>
    <col min="5" max="5" width="21.6640625" bestFit="1" customWidth="1"/>
    <col min="6" max="7" width="19.6640625" bestFit="1" customWidth="1"/>
    <col min="8" max="8" width="10.6640625" bestFit="1" customWidth="1"/>
    <col min="9" max="9" width="26.1640625" bestFit="1" customWidth="1"/>
    <col min="10" max="10" width="12.6640625" bestFit="1" customWidth="1"/>
    <col min="11" max="11" width="28.6640625" bestFit="1" customWidth="1"/>
    <col min="13" max="13" width="18.83203125" bestFit="1" customWidth="1"/>
    <col min="14" max="14" width="9.1640625" customWidth="1"/>
    <col min="15" max="15" width="10.83203125" customWidth="1"/>
    <col min="16" max="16" width="14.33203125" customWidth="1"/>
    <col min="17" max="17" width="14.5" customWidth="1"/>
    <col min="18" max="18" width="14.1640625" bestFit="1" customWidth="1"/>
    <col min="19" max="19" width="11" customWidth="1"/>
  </cols>
  <sheetData>
    <row r="1" spans="1:18" ht="14" customHeight="1" x14ac:dyDescent="0.1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8" ht="14" customHeight="1" x14ac:dyDescent="0.15">
      <c r="A3" s="19" t="s">
        <v>1</v>
      </c>
      <c r="B3" s="19"/>
      <c r="C3" s="19"/>
      <c r="D3" s="19"/>
      <c r="E3" s="19"/>
      <c r="F3" s="19"/>
      <c r="G3" s="19"/>
      <c r="H3" s="19"/>
      <c r="J3" s="23" t="s">
        <v>96</v>
      </c>
      <c r="K3" s="23" t="s">
        <v>11</v>
      </c>
      <c r="L3" s="23" t="s">
        <v>97</v>
      </c>
    </row>
    <row r="4" spans="1:18" ht="14" customHeight="1" x14ac:dyDescent="0.15">
      <c r="A4" s="1" t="s">
        <v>2</v>
      </c>
      <c r="B4" s="19" t="s">
        <v>3</v>
      </c>
      <c r="C4" s="19"/>
      <c r="D4" s="19"/>
      <c r="E4" s="19"/>
      <c r="F4" s="19"/>
      <c r="G4" s="19"/>
      <c r="H4" s="24"/>
      <c r="I4" s="28" t="s">
        <v>75</v>
      </c>
      <c r="J4">
        <v>119</v>
      </c>
      <c r="K4">
        <v>447</v>
      </c>
      <c r="L4" s="29">
        <f>J4/K4</f>
        <v>0.26621923937360181</v>
      </c>
    </row>
    <row r="5" spans="1:18" ht="29" customHeight="1" x14ac:dyDescent="0.15">
      <c r="A5" s="2" t="s">
        <v>4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25" t="s">
        <v>11</v>
      </c>
      <c r="I5" s="28" t="s">
        <v>77</v>
      </c>
      <c r="J5">
        <v>248</v>
      </c>
      <c r="K5">
        <v>2203</v>
      </c>
      <c r="L5" s="29">
        <f t="shared" ref="L5:L9" si="0">J5/K5</f>
        <v>0.11257376305038584</v>
      </c>
    </row>
    <row r="6" spans="1:18" ht="29" customHeight="1" x14ac:dyDescent="0.15">
      <c r="A6" s="5">
        <v>0</v>
      </c>
      <c r="B6" s="6" t="s">
        <v>12</v>
      </c>
      <c r="C6" s="6" t="s">
        <v>13</v>
      </c>
      <c r="D6" s="6" t="s">
        <v>14</v>
      </c>
      <c r="E6" s="6" t="s">
        <v>15</v>
      </c>
      <c r="F6" s="6" t="s">
        <v>16</v>
      </c>
      <c r="G6" s="6" t="s">
        <v>17</v>
      </c>
      <c r="H6" s="26" t="s">
        <v>18</v>
      </c>
      <c r="I6" s="28" t="s">
        <v>81</v>
      </c>
      <c r="J6">
        <v>81</v>
      </c>
      <c r="K6">
        <v>674</v>
      </c>
      <c r="L6" s="29">
        <f t="shared" si="0"/>
        <v>0.12017804154302671</v>
      </c>
    </row>
    <row r="7" spans="1:18" ht="29" customHeight="1" x14ac:dyDescent="0.15">
      <c r="A7" s="5">
        <v>1</v>
      </c>
      <c r="B7" s="6" t="s">
        <v>19</v>
      </c>
      <c r="C7" s="6" t="s">
        <v>20</v>
      </c>
      <c r="D7" s="6" t="s">
        <v>21</v>
      </c>
      <c r="E7" s="6" t="s">
        <v>22</v>
      </c>
      <c r="F7" s="6" t="s">
        <v>23</v>
      </c>
      <c r="G7" s="6" t="s">
        <v>24</v>
      </c>
      <c r="H7" s="26" t="s">
        <v>25</v>
      </c>
      <c r="I7" s="28" t="s">
        <v>39</v>
      </c>
      <c r="J7">
        <v>58</v>
      </c>
      <c r="K7">
        <v>383</v>
      </c>
      <c r="L7" s="29">
        <f t="shared" si="0"/>
        <v>0.1514360313315927</v>
      </c>
    </row>
    <row r="8" spans="1:18" ht="14" customHeight="1" x14ac:dyDescent="0.15">
      <c r="A8" s="7" t="s">
        <v>11</v>
      </c>
      <c r="B8" s="8">
        <v>447</v>
      </c>
      <c r="C8" s="8">
        <v>93</v>
      </c>
      <c r="D8" s="8">
        <v>383</v>
      </c>
      <c r="E8" s="8">
        <v>2203</v>
      </c>
      <c r="F8" s="8">
        <v>674</v>
      </c>
      <c r="G8" s="8">
        <v>228</v>
      </c>
      <c r="H8" s="27">
        <v>4028</v>
      </c>
      <c r="I8" s="28" t="s">
        <v>88</v>
      </c>
      <c r="J8">
        <v>39</v>
      </c>
      <c r="K8">
        <v>228</v>
      </c>
      <c r="L8" s="29">
        <f t="shared" si="0"/>
        <v>0.17105263157894737</v>
      </c>
    </row>
    <row r="9" spans="1:18" ht="12" customHeight="1" x14ac:dyDescent="0.15">
      <c r="I9" s="28" t="s">
        <v>92</v>
      </c>
      <c r="J9">
        <v>28</v>
      </c>
      <c r="K9">
        <v>93</v>
      </c>
      <c r="L9" s="29">
        <f t="shared" si="0"/>
        <v>0.30107526881720431</v>
      </c>
    </row>
    <row r="10" spans="1:18" ht="13" x14ac:dyDescent="0.15">
      <c r="A10" s="21" t="s">
        <v>26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</row>
    <row r="11" spans="1:18" ht="36" x14ac:dyDescent="0.25">
      <c r="M11" s="30" t="s">
        <v>69</v>
      </c>
      <c r="N11" s="30" t="s">
        <v>70</v>
      </c>
      <c r="O11" s="30" t="s">
        <v>71</v>
      </c>
      <c r="P11" s="30" t="s">
        <v>72</v>
      </c>
      <c r="Q11" s="30" t="s">
        <v>73</v>
      </c>
      <c r="R11" s="30" t="s">
        <v>74</v>
      </c>
    </row>
    <row r="12" spans="1:18" ht="14" customHeight="1" x14ac:dyDescent="0.15">
      <c r="A12" s="19" t="s">
        <v>27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M12" s="31" t="s">
        <v>75</v>
      </c>
      <c r="N12" s="31">
        <v>447</v>
      </c>
      <c r="O12" s="32" t="s">
        <v>98</v>
      </c>
      <c r="P12" s="31" t="s">
        <v>76</v>
      </c>
      <c r="Q12" s="31" t="s">
        <v>76</v>
      </c>
      <c r="R12" s="31" t="s">
        <v>76</v>
      </c>
    </row>
    <row r="13" spans="1:18" ht="29" customHeight="1" x14ac:dyDescent="0.15">
      <c r="A13" s="9" t="s">
        <v>28</v>
      </c>
      <c r="B13" s="9" t="s">
        <v>29</v>
      </c>
      <c r="C13" s="4" t="s">
        <v>30</v>
      </c>
      <c r="D13" s="3" t="s">
        <v>31</v>
      </c>
      <c r="E13" s="3" t="s">
        <v>32</v>
      </c>
      <c r="F13" s="4" t="s">
        <v>33</v>
      </c>
      <c r="G13" s="3" t="s">
        <v>34</v>
      </c>
      <c r="H13" s="3" t="s">
        <v>35</v>
      </c>
      <c r="I13" s="20" t="s">
        <v>36</v>
      </c>
      <c r="J13" s="20"/>
      <c r="K13" s="9" t="s">
        <v>37</v>
      </c>
      <c r="M13" s="31" t="s">
        <v>77</v>
      </c>
      <c r="N13" s="31">
        <v>2203</v>
      </c>
      <c r="O13" s="32" t="s">
        <v>99</v>
      </c>
      <c r="P13" s="31" t="s">
        <v>78</v>
      </c>
      <c r="Q13" s="31" t="s">
        <v>79</v>
      </c>
      <c r="R13" s="31" t="s">
        <v>80</v>
      </c>
    </row>
    <row r="14" spans="1:18" ht="29" customHeight="1" x14ac:dyDescent="0.15">
      <c r="A14" s="10" t="s">
        <v>3</v>
      </c>
      <c r="B14" s="11" t="s">
        <v>6</v>
      </c>
      <c r="C14" s="12">
        <v>1</v>
      </c>
      <c r="D14" s="13">
        <v>0.15515000000000001</v>
      </c>
      <c r="E14" s="13">
        <v>0.20993999999999999</v>
      </c>
      <c r="F14" s="14">
        <v>0.54620000000000002</v>
      </c>
      <c r="G14" s="15">
        <v>0.45989999999999998</v>
      </c>
      <c r="H14" s="16">
        <v>1.1679999999999999</v>
      </c>
      <c r="I14" s="16">
        <v>0.77400000000000002</v>
      </c>
      <c r="J14" s="16">
        <v>1.762</v>
      </c>
      <c r="K14" s="17" t="s">
        <v>38</v>
      </c>
      <c r="M14" s="31" t="s">
        <v>81</v>
      </c>
      <c r="N14" s="31">
        <v>674</v>
      </c>
      <c r="O14" s="32" t="s">
        <v>100</v>
      </c>
      <c r="P14" s="31" t="s">
        <v>82</v>
      </c>
      <c r="Q14" s="31" t="s">
        <v>83</v>
      </c>
      <c r="R14" s="31" t="s">
        <v>84</v>
      </c>
    </row>
    <row r="15" spans="1:18" ht="29" customHeight="1" x14ac:dyDescent="0.15">
      <c r="A15" s="10" t="s">
        <v>3</v>
      </c>
      <c r="B15" s="10" t="s">
        <v>39</v>
      </c>
      <c r="C15" s="12">
        <v>1</v>
      </c>
      <c r="D15" s="13">
        <v>-0.63758999999999999</v>
      </c>
      <c r="E15" s="13">
        <v>0.16016</v>
      </c>
      <c r="F15" s="14">
        <v>15.849</v>
      </c>
      <c r="G15" s="15" t="s">
        <v>40</v>
      </c>
      <c r="H15" s="16">
        <v>0.52900000000000003</v>
      </c>
      <c r="I15" s="16">
        <v>0.38600000000000001</v>
      </c>
      <c r="J15" s="16">
        <v>0.72299999999999998</v>
      </c>
      <c r="K15" s="17" t="s">
        <v>41</v>
      </c>
      <c r="M15" s="31" t="s">
        <v>39</v>
      </c>
      <c r="N15" s="31">
        <v>383</v>
      </c>
      <c r="O15" s="32" t="s">
        <v>101</v>
      </c>
      <c r="P15" s="31" t="s">
        <v>85</v>
      </c>
      <c r="Q15" s="31" t="s">
        <v>86</v>
      </c>
      <c r="R15" s="31" t="s">
        <v>87</v>
      </c>
    </row>
    <row r="16" spans="1:18" ht="29" customHeight="1" x14ac:dyDescent="0.15">
      <c r="A16" s="10" t="s">
        <v>3</v>
      </c>
      <c r="B16" s="11" t="s">
        <v>8</v>
      </c>
      <c r="C16" s="12">
        <v>1</v>
      </c>
      <c r="D16" s="13">
        <v>-0.94655</v>
      </c>
      <c r="E16" s="13">
        <v>0.11154</v>
      </c>
      <c r="F16" s="14">
        <v>72.018299999999996</v>
      </c>
      <c r="G16" s="15" t="s">
        <v>40</v>
      </c>
      <c r="H16" s="16">
        <v>0.38800000000000001</v>
      </c>
      <c r="I16" s="16">
        <v>0.312</v>
      </c>
      <c r="J16" s="16">
        <v>0.48299999999999998</v>
      </c>
      <c r="K16" s="17" t="s">
        <v>42</v>
      </c>
      <c r="M16" s="31" t="s">
        <v>88</v>
      </c>
      <c r="N16" s="31">
        <v>228</v>
      </c>
      <c r="O16" s="32" t="s">
        <v>102</v>
      </c>
      <c r="P16" s="31" t="s">
        <v>89</v>
      </c>
      <c r="Q16" s="31" t="s">
        <v>90</v>
      </c>
      <c r="R16" s="31" t="s">
        <v>91</v>
      </c>
    </row>
    <row r="17" spans="1:18" ht="29" customHeight="1" x14ac:dyDescent="0.15">
      <c r="A17" s="10" t="s">
        <v>3</v>
      </c>
      <c r="B17" s="11" t="s">
        <v>43</v>
      </c>
      <c r="C17" s="12">
        <v>1</v>
      </c>
      <c r="D17" s="13">
        <v>-0.88019999999999998</v>
      </c>
      <c r="E17" s="13">
        <v>0.14405999999999999</v>
      </c>
      <c r="F17" s="14">
        <v>37.329599999999999</v>
      </c>
      <c r="G17" s="15" t="s">
        <v>40</v>
      </c>
      <c r="H17" s="16">
        <v>0.41499999999999998</v>
      </c>
      <c r="I17" s="16">
        <v>0.313</v>
      </c>
      <c r="J17" s="16">
        <v>0.55000000000000004</v>
      </c>
      <c r="K17" s="17" t="s">
        <v>44</v>
      </c>
      <c r="M17" s="31" t="s">
        <v>92</v>
      </c>
      <c r="N17" s="31">
        <v>93</v>
      </c>
      <c r="O17" s="32" t="s">
        <v>103</v>
      </c>
      <c r="P17" s="31" t="s">
        <v>93</v>
      </c>
      <c r="Q17" s="31" t="s">
        <v>94</v>
      </c>
      <c r="R17" s="31" t="s">
        <v>95</v>
      </c>
    </row>
    <row r="18" spans="1:18" ht="29" customHeight="1" x14ac:dyDescent="0.15">
      <c r="A18" s="10" t="s">
        <v>3</v>
      </c>
      <c r="B18" s="11" t="s">
        <v>10</v>
      </c>
      <c r="C18" s="12">
        <v>1</v>
      </c>
      <c r="D18" s="13">
        <v>-0.49126999999999998</v>
      </c>
      <c r="E18" s="13">
        <v>0.18451999999999999</v>
      </c>
      <c r="F18" s="14">
        <v>7.0884</v>
      </c>
      <c r="G18" s="15">
        <v>7.7999999999999996E-3</v>
      </c>
      <c r="H18" s="16">
        <v>0.61199999999999999</v>
      </c>
      <c r="I18" s="16">
        <v>0.42599999999999999</v>
      </c>
      <c r="J18" s="16">
        <v>0.878</v>
      </c>
      <c r="K18" s="17" t="s">
        <v>45</v>
      </c>
    </row>
    <row r="20" spans="1:18" ht="14" customHeight="1" x14ac:dyDescent="0.15">
      <c r="A20" s="21" t="s">
        <v>26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2" spans="1:18" ht="14" customHeight="1" x14ac:dyDescent="0.15">
      <c r="A22" s="19" t="s">
        <v>27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spans="1:18" ht="29" customHeight="1" x14ac:dyDescent="0.15">
      <c r="A23" s="9" t="s">
        <v>28</v>
      </c>
      <c r="B23" s="9" t="s">
        <v>29</v>
      </c>
      <c r="C23" s="4" t="s">
        <v>30</v>
      </c>
      <c r="D23" s="3" t="s">
        <v>31</v>
      </c>
      <c r="E23" s="3" t="s">
        <v>32</v>
      </c>
      <c r="F23" s="4" t="s">
        <v>33</v>
      </c>
      <c r="G23" s="3" t="s">
        <v>34</v>
      </c>
      <c r="H23" s="3" t="s">
        <v>35</v>
      </c>
      <c r="I23" s="20" t="s">
        <v>36</v>
      </c>
      <c r="J23" s="20"/>
      <c r="K23" s="9" t="s">
        <v>37</v>
      </c>
    </row>
    <row r="24" spans="1:18" ht="29" customHeight="1" x14ac:dyDescent="0.15">
      <c r="A24" s="10" t="s">
        <v>3</v>
      </c>
      <c r="B24" s="11" t="s">
        <v>6</v>
      </c>
      <c r="C24" s="12">
        <v>1</v>
      </c>
      <c r="D24" s="13">
        <v>0.12981999999999999</v>
      </c>
      <c r="E24" s="13">
        <v>0.21607000000000001</v>
      </c>
      <c r="F24" s="14">
        <v>0.36099999999999999</v>
      </c>
      <c r="G24" s="15">
        <v>0.54800000000000004</v>
      </c>
      <c r="H24" s="16">
        <v>1.139</v>
      </c>
      <c r="I24" s="16">
        <v>0.746</v>
      </c>
      <c r="J24" s="16">
        <v>1.7390000000000001</v>
      </c>
      <c r="K24" s="17" t="s">
        <v>38</v>
      </c>
    </row>
    <row r="25" spans="1:18" ht="29" customHeight="1" x14ac:dyDescent="0.15">
      <c r="A25" s="10" t="s">
        <v>3</v>
      </c>
      <c r="B25" s="10" t="s">
        <v>39</v>
      </c>
      <c r="C25" s="12">
        <v>1</v>
      </c>
      <c r="D25" s="13">
        <v>-0.49851000000000001</v>
      </c>
      <c r="E25" s="13">
        <v>0.16605</v>
      </c>
      <c r="F25" s="14">
        <v>9.0128000000000004</v>
      </c>
      <c r="G25" s="15">
        <v>2.7000000000000001E-3</v>
      </c>
      <c r="H25" s="16">
        <v>0.60699999999999998</v>
      </c>
      <c r="I25" s="16">
        <v>0.439</v>
      </c>
      <c r="J25" s="16">
        <v>0.84099999999999997</v>
      </c>
      <c r="K25" s="17" t="s">
        <v>41</v>
      </c>
    </row>
    <row r="26" spans="1:18" ht="29" customHeight="1" x14ac:dyDescent="0.15">
      <c r="A26" s="10" t="s">
        <v>3</v>
      </c>
      <c r="B26" s="11" t="s">
        <v>8</v>
      </c>
      <c r="C26" s="12">
        <v>1</v>
      </c>
      <c r="D26" s="13">
        <v>-0.67423</v>
      </c>
      <c r="E26" s="13">
        <v>0.11307</v>
      </c>
      <c r="F26" s="14">
        <v>35.554400000000001</v>
      </c>
      <c r="G26" s="15" t="s">
        <v>40</v>
      </c>
      <c r="H26" s="16">
        <v>0.51</v>
      </c>
      <c r="I26" s="16">
        <v>0.40799999999999997</v>
      </c>
      <c r="J26" s="16">
        <v>0.63600000000000001</v>
      </c>
      <c r="K26" s="17" t="s">
        <v>42</v>
      </c>
    </row>
    <row r="27" spans="1:18" ht="29" customHeight="1" x14ac:dyDescent="0.15">
      <c r="A27" s="10" t="s">
        <v>3</v>
      </c>
      <c r="B27" s="11" t="s">
        <v>43</v>
      </c>
      <c r="C27" s="12">
        <v>1</v>
      </c>
      <c r="D27" s="13">
        <v>-0.67354999999999998</v>
      </c>
      <c r="E27" s="13">
        <v>0.14782999999999999</v>
      </c>
      <c r="F27" s="14">
        <v>20.758900000000001</v>
      </c>
      <c r="G27" s="15" t="s">
        <v>40</v>
      </c>
      <c r="H27" s="16">
        <v>0.51</v>
      </c>
      <c r="I27" s="16">
        <v>0.38200000000000001</v>
      </c>
      <c r="J27" s="16">
        <v>0.68100000000000005</v>
      </c>
      <c r="K27" s="17" t="s">
        <v>44</v>
      </c>
    </row>
    <row r="28" spans="1:18" ht="29" customHeight="1" x14ac:dyDescent="0.15">
      <c r="A28" s="10" t="s">
        <v>3</v>
      </c>
      <c r="B28" s="11" t="s">
        <v>10</v>
      </c>
      <c r="C28" s="12">
        <v>1</v>
      </c>
      <c r="D28" s="13">
        <v>-0.42259000000000002</v>
      </c>
      <c r="E28" s="13">
        <v>0.19081999999999999</v>
      </c>
      <c r="F28" s="14">
        <v>4.9046000000000003</v>
      </c>
      <c r="G28" s="15">
        <v>2.6800000000000001E-2</v>
      </c>
      <c r="H28" s="16">
        <v>0.65500000000000003</v>
      </c>
      <c r="I28" s="16">
        <v>0.45100000000000001</v>
      </c>
      <c r="J28" s="16">
        <v>0.95299999999999996</v>
      </c>
      <c r="K28" s="17" t="s">
        <v>45</v>
      </c>
    </row>
    <row r="29" spans="1:18" ht="14" customHeight="1" x14ac:dyDescent="0.15">
      <c r="A29" s="10" t="s">
        <v>46</v>
      </c>
      <c r="B29" s="10"/>
      <c r="C29" s="12">
        <v>1</v>
      </c>
      <c r="D29" s="13">
        <v>8.3019999999999997E-2</v>
      </c>
      <c r="E29" s="13">
        <v>4.4900000000000001E-3</v>
      </c>
      <c r="F29" s="14">
        <v>341.5324</v>
      </c>
      <c r="G29" s="15" t="s">
        <v>40</v>
      </c>
      <c r="H29" s="16">
        <v>1.087</v>
      </c>
      <c r="I29" s="16">
        <v>1.077</v>
      </c>
      <c r="J29" s="16">
        <v>1.0960000000000001</v>
      </c>
      <c r="K29" s="18"/>
    </row>
    <row r="30" spans="1:18" ht="14" customHeight="1" x14ac:dyDescent="0.15">
      <c r="A30" s="10" t="s">
        <v>47</v>
      </c>
      <c r="B30" s="10" t="s">
        <v>48</v>
      </c>
      <c r="C30" s="12">
        <v>1</v>
      </c>
      <c r="D30" s="13">
        <v>0.36133999999999999</v>
      </c>
      <c r="E30" s="13">
        <v>9.3869999999999995E-2</v>
      </c>
      <c r="F30" s="14">
        <v>14.8187</v>
      </c>
      <c r="G30" s="15">
        <v>1E-4</v>
      </c>
      <c r="H30" s="16">
        <v>1.4350000000000001</v>
      </c>
      <c r="I30" s="16">
        <v>1.194</v>
      </c>
      <c r="J30" s="16">
        <v>1.7250000000000001</v>
      </c>
      <c r="K30" s="18" t="s">
        <v>49</v>
      </c>
    </row>
    <row r="31" spans="1:18" ht="29" customHeight="1" x14ac:dyDescent="0.15">
      <c r="A31" s="10" t="s">
        <v>50</v>
      </c>
      <c r="B31" s="10" t="s">
        <v>51</v>
      </c>
      <c r="C31" s="12">
        <v>1</v>
      </c>
      <c r="D31" s="13">
        <v>0.58587999999999996</v>
      </c>
      <c r="E31" s="13">
        <v>0.16761999999999999</v>
      </c>
      <c r="F31" s="14">
        <v>12.217599999999999</v>
      </c>
      <c r="G31" s="15">
        <v>5.0000000000000001E-4</v>
      </c>
      <c r="H31" s="16">
        <v>1.7969999999999999</v>
      </c>
      <c r="I31" s="16">
        <v>1.294</v>
      </c>
      <c r="J31" s="16">
        <v>2.4950000000000001</v>
      </c>
      <c r="K31" s="17" t="s">
        <v>52</v>
      </c>
    </row>
    <row r="32" spans="1:18" ht="29" customHeight="1" x14ac:dyDescent="0.15">
      <c r="A32" s="10" t="s">
        <v>50</v>
      </c>
      <c r="B32" s="11" t="s">
        <v>53</v>
      </c>
      <c r="C32" s="12">
        <v>1</v>
      </c>
      <c r="D32" s="13">
        <v>0.92510000000000003</v>
      </c>
      <c r="E32" s="13">
        <v>0.13983000000000001</v>
      </c>
      <c r="F32" s="14">
        <v>43.771599999999999</v>
      </c>
      <c r="G32" s="15" t="s">
        <v>40</v>
      </c>
      <c r="H32" s="16">
        <v>2.5219999999999998</v>
      </c>
      <c r="I32" s="16">
        <v>1.9179999999999999</v>
      </c>
      <c r="J32" s="16">
        <v>3.3170000000000002</v>
      </c>
      <c r="K32" s="17" t="s">
        <v>54</v>
      </c>
    </row>
    <row r="33" spans="1:11" ht="29" customHeight="1" x14ac:dyDescent="0.15">
      <c r="A33" s="10" t="s">
        <v>50</v>
      </c>
      <c r="B33" s="10" t="s">
        <v>55</v>
      </c>
      <c r="C33" s="12">
        <v>1</v>
      </c>
      <c r="D33" s="13">
        <v>-1.8679999999999999E-2</v>
      </c>
      <c r="E33" s="13">
        <v>0.15916</v>
      </c>
      <c r="F33" s="14">
        <v>1.38E-2</v>
      </c>
      <c r="G33" s="15">
        <v>0.90659999999999996</v>
      </c>
      <c r="H33" s="16">
        <v>0.98099999999999998</v>
      </c>
      <c r="I33" s="16">
        <v>0.71799999999999997</v>
      </c>
      <c r="J33" s="16">
        <v>1.341</v>
      </c>
      <c r="K33" s="17" t="s">
        <v>56</v>
      </c>
    </row>
    <row r="34" spans="1:11" ht="14" customHeight="1" x14ac:dyDescent="0.15">
      <c r="A34" s="10" t="s">
        <v>50</v>
      </c>
      <c r="B34" s="10" t="s">
        <v>57</v>
      </c>
      <c r="C34" s="12">
        <v>1</v>
      </c>
      <c r="D34" s="13">
        <v>7.5389999999999999E-2</v>
      </c>
      <c r="E34" s="13">
        <v>0.15007999999999999</v>
      </c>
      <c r="F34" s="14">
        <v>0.25230000000000002</v>
      </c>
      <c r="G34" s="15">
        <v>0.61539999999999995</v>
      </c>
      <c r="H34" s="16">
        <v>1.0780000000000001</v>
      </c>
      <c r="I34" s="16">
        <v>0.80400000000000005</v>
      </c>
      <c r="J34" s="16">
        <v>1.4470000000000001</v>
      </c>
      <c r="K34" s="18" t="s">
        <v>58</v>
      </c>
    </row>
    <row r="35" spans="1:11" ht="14" customHeight="1" x14ac:dyDescent="0.15">
      <c r="A35" s="10" t="s">
        <v>59</v>
      </c>
      <c r="B35" s="10" t="s">
        <v>60</v>
      </c>
      <c r="C35" s="12">
        <v>1</v>
      </c>
      <c r="D35" s="13">
        <v>-0.20796999999999999</v>
      </c>
      <c r="E35" s="13">
        <v>0.16536000000000001</v>
      </c>
      <c r="F35" s="14">
        <v>1.5817000000000001</v>
      </c>
      <c r="G35" s="15">
        <v>0.20849999999999999</v>
      </c>
      <c r="H35" s="16">
        <v>0.81200000000000006</v>
      </c>
      <c r="I35" s="16">
        <v>0.58699999999999997</v>
      </c>
      <c r="J35" s="16">
        <v>1.123</v>
      </c>
      <c r="K35" s="18" t="s">
        <v>61</v>
      </c>
    </row>
    <row r="36" spans="1:11" ht="14" customHeight="1" x14ac:dyDescent="0.15">
      <c r="A36" s="10" t="s">
        <v>59</v>
      </c>
      <c r="B36" s="10" t="s">
        <v>62</v>
      </c>
      <c r="C36" s="12">
        <v>1</v>
      </c>
      <c r="D36" s="13">
        <v>0.11709</v>
      </c>
      <c r="E36" s="13">
        <v>0.15434999999999999</v>
      </c>
      <c r="F36" s="14">
        <v>0.57550000000000001</v>
      </c>
      <c r="G36" s="15">
        <v>0.4481</v>
      </c>
      <c r="H36" s="16">
        <v>1.1240000000000001</v>
      </c>
      <c r="I36" s="16">
        <v>0.83099999999999996</v>
      </c>
      <c r="J36" s="16">
        <v>1.5209999999999999</v>
      </c>
      <c r="K36" s="18" t="s">
        <v>63</v>
      </c>
    </row>
    <row r="38" spans="1:11" ht="14" customHeight="1" x14ac:dyDescent="0.15">
      <c r="A38" s="21" t="s">
        <v>26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40" spans="1:11" ht="14" customHeight="1" x14ac:dyDescent="0.15">
      <c r="A40" s="19" t="s">
        <v>27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</row>
    <row r="41" spans="1:11" ht="29" customHeight="1" x14ac:dyDescent="0.15">
      <c r="A41" s="9" t="s">
        <v>28</v>
      </c>
      <c r="B41" s="9" t="s">
        <v>29</v>
      </c>
      <c r="C41" s="4" t="s">
        <v>30</v>
      </c>
      <c r="D41" s="3" t="s">
        <v>31</v>
      </c>
      <c r="E41" s="3" t="s">
        <v>32</v>
      </c>
      <c r="F41" s="4" t="s">
        <v>33</v>
      </c>
      <c r="G41" s="3" t="s">
        <v>34</v>
      </c>
      <c r="H41" s="3" t="s">
        <v>35</v>
      </c>
      <c r="I41" s="20" t="s">
        <v>36</v>
      </c>
      <c r="J41" s="20"/>
      <c r="K41" s="9" t="s">
        <v>37</v>
      </c>
    </row>
    <row r="42" spans="1:11" ht="29" customHeight="1" x14ac:dyDescent="0.15">
      <c r="A42" s="10" t="s">
        <v>3</v>
      </c>
      <c r="B42" s="11" t="s">
        <v>6</v>
      </c>
      <c r="C42" s="12">
        <v>1</v>
      </c>
      <c r="D42" s="13">
        <v>0.13272999999999999</v>
      </c>
      <c r="E42" s="13">
        <v>0.21665000000000001</v>
      </c>
      <c r="F42" s="14">
        <v>0.37540000000000001</v>
      </c>
      <c r="G42" s="15">
        <v>0.54010000000000002</v>
      </c>
      <c r="H42" s="16">
        <v>1.1419999999999999</v>
      </c>
      <c r="I42" s="16">
        <v>0.747</v>
      </c>
      <c r="J42" s="16">
        <v>1.746</v>
      </c>
      <c r="K42" s="17" t="s">
        <v>38</v>
      </c>
    </row>
    <row r="43" spans="1:11" ht="29" customHeight="1" x14ac:dyDescent="0.15">
      <c r="A43" s="10" t="s">
        <v>3</v>
      </c>
      <c r="B43" s="10" t="s">
        <v>39</v>
      </c>
      <c r="C43" s="12">
        <v>1</v>
      </c>
      <c r="D43" s="13">
        <v>-0.45985999999999999</v>
      </c>
      <c r="E43" s="13">
        <v>0.16611000000000001</v>
      </c>
      <c r="F43" s="14">
        <v>7.6642000000000001</v>
      </c>
      <c r="G43" s="15">
        <v>5.5999999999999999E-3</v>
      </c>
      <c r="H43" s="16">
        <v>0.63100000000000001</v>
      </c>
      <c r="I43" s="16">
        <v>0.45600000000000002</v>
      </c>
      <c r="J43" s="16">
        <v>0.874</v>
      </c>
      <c r="K43" s="17" t="s">
        <v>41</v>
      </c>
    </row>
    <row r="44" spans="1:11" ht="29" customHeight="1" x14ac:dyDescent="0.15">
      <c r="A44" s="10" t="s">
        <v>3</v>
      </c>
      <c r="B44" s="11" t="s">
        <v>8</v>
      </c>
      <c r="C44" s="12">
        <v>1</v>
      </c>
      <c r="D44" s="13">
        <v>-0.63271999999999995</v>
      </c>
      <c r="E44" s="13">
        <v>0.11333</v>
      </c>
      <c r="F44" s="14">
        <v>31.1692</v>
      </c>
      <c r="G44" s="15" t="s">
        <v>40</v>
      </c>
      <c r="H44" s="16">
        <v>0.53100000000000003</v>
      </c>
      <c r="I44" s="16">
        <v>0.42499999999999999</v>
      </c>
      <c r="J44" s="16">
        <v>0.66300000000000003</v>
      </c>
      <c r="K44" s="17" t="s">
        <v>42</v>
      </c>
    </row>
    <row r="45" spans="1:11" ht="29" customHeight="1" x14ac:dyDescent="0.15">
      <c r="A45" s="10" t="s">
        <v>3</v>
      </c>
      <c r="B45" s="11" t="s">
        <v>43</v>
      </c>
      <c r="C45" s="12">
        <v>1</v>
      </c>
      <c r="D45" s="13">
        <v>-0.63153000000000004</v>
      </c>
      <c r="E45" s="13">
        <v>0.14813999999999999</v>
      </c>
      <c r="F45" s="14">
        <v>18.172899999999998</v>
      </c>
      <c r="G45" s="15" t="s">
        <v>40</v>
      </c>
      <c r="H45" s="16">
        <v>0.53200000000000003</v>
      </c>
      <c r="I45" s="16">
        <v>0.39800000000000002</v>
      </c>
      <c r="J45" s="16">
        <v>0.71099999999999997</v>
      </c>
      <c r="K45" s="17" t="s">
        <v>44</v>
      </c>
    </row>
    <row r="46" spans="1:11" ht="29" customHeight="1" x14ac:dyDescent="0.15">
      <c r="A46" s="10" t="s">
        <v>3</v>
      </c>
      <c r="B46" s="11" t="s">
        <v>10</v>
      </c>
      <c r="C46" s="12">
        <v>1</v>
      </c>
      <c r="D46" s="13">
        <v>-0.41014</v>
      </c>
      <c r="E46" s="13">
        <v>0.19098999999999999</v>
      </c>
      <c r="F46" s="14">
        <v>4.6116000000000001</v>
      </c>
      <c r="G46" s="15">
        <v>3.1800000000000002E-2</v>
      </c>
      <c r="H46" s="16">
        <v>0.66400000000000003</v>
      </c>
      <c r="I46" s="16">
        <v>0.45600000000000002</v>
      </c>
      <c r="J46" s="16">
        <v>0.96499999999999997</v>
      </c>
      <c r="K46" s="17" t="s">
        <v>45</v>
      </c>
    </row>
    <row r="47" spans="1:11" ht="14" customHeight="1" x14ac:dyDescent="0.15">
      <c r="A47" s="10" t="s">
        <v>46</v>
      </c>
      <c r="B47" s="10"/>
      <c r="C47" s="12">
        <v>1</v>
      </c>
      <c r="D47" s="13">
        <v>8.0259999999999998E-2</v>
      </c>
      <c r="E47" s="13">
        <v>4.6100000000000004E-3</v>
      </c>
      <c r="F47" s="14">
        <v>302.83679999999998</v>
      </c>
      <c r="G47" s="15" t="s">
        <v>40</v>
      </c>
      <c r="H47" s="16">
        <v>1.0840000000000001</v>
      </c>
      <c r="I47" s="16">
        <v>1.0740000000000001</v>
      </c>
      <c r="J47" s="16">
        <v>1.093</v>
      </c>
      <c r="K47" s="18"/>
    </row>
    <row r="48" spans="1:11" ht="14" customHeight="1" x14ac:dyDescent="0.15">
      <c r="A48" s="10" t="s">
        <v>47</v>
      </c>
      <c r="B48" s="10" t="s">
        <v>48</v>
      </c>
      <c r="C48" s="12">
        <v>1</v>
      </c>
      <c r="D48" s="13">
        <v>0.38736999999999999</v>
      </c>
      <c r="E48" s="13">
        <v>9.4100000000000003E-2</v>
      </c>
      <c r="F48" s="14">
        <v>16.9451</v>
      </c>
      <c r="G48" s="15" t="s">
        <v>40</v>
      </c>
      <c r="H48" s="16">
        <v>1.4730000000000001</v>
      </c>
      <c r="I48" s="16">
        <v>1.2250000000000001</v>
      </c>
      <c r="J48" s="16">
        <v>1.7709999999999999</v>
      </c>
      <c r="K48" s="18" t="s">
        <v>49</v>
      </c>
    </row>
    <row r="49" spans="1:11" ht="29" customHeight="1" x14ac:dyDescent="0.15">
      <c r="A49" s="10" t="s">
        <v>50</v>
      </c>
      <c r="B49" s="10" t="s">
        <v>51</v>
      </c>
      <c r="C49" s="12">
        <v>1</v>
      </c>
      <c r="D49" s="13">
        <v>0.62412999999999996</v>
      </c>
      <c r="E49" s="13">
        <v>0.16792000000000001</v>
      </c>
      <c r="F49" s="14">
        <v>13.8149</v>
      </c>
      <c r="G49" s="15">
        <v>2.0000000000000001E-4</v>
      </c>
      <c r="H49" s="16">
        <v>1.867</v>
      </c>
      <c r="I49" s="16">
        <v>1.343</v>
      </c>
      <c r="J49" s="16">
        <v>2.5939999999999999</v>
      </c>
      <c r="K49" s="17" t="s">
        <v>52</v>
      </c>
    </row>
    <row r="50" spans="1:11" ht="29" customHeight="1" x14ac:dyDescent="0.15">
      <c r="A50" s="10" t="s">
        <v>50</v>
      </c>
      <c r="B50" s="11" t="s">
        <v>53</v>
      </c>
      <c r="C50" s="12">
        <v>1</v>
      </c>
      <c r="D50" s="13">
        <v>0.94940999999999998</v>
      </c>
      <c r="E50" s="13">
        <v>0.1399</v>
      </c>
      <c r="F50" s="14">
        <v>46.051600000000001</v>
      </c>
      <c r="G50" s="15" t="s">
        <v>40</v>
      </c>
      <c r="H50" s="16">
        <v>2.5840000000000001</v>
      </c>
      <c r="I50" s="16">
        <v>1.964</v>
      </c>
      <c r="J50" s="16">
        <v>3.399</v>
      </c>
      <c r="K50" s="17" t="s">
        <v>54</v>
      </c>
    </row>
    <row r="51" spans="1:11" ht="29" customHeight="1" x14ac:dyDescent="0.15">
      <c r="A51" s="10" t="s">
        <v>50</v>
      </c>
      <c r="B51" s="10" t="s">
        <v>55</v>
      </c>
      <c r="C51" s="12">
        <v>1</v>
      </c>
      <c r="D51" s="13">
        <v>1.5709999999999998E-2</v>
      </c>
      <c r="E51" s="13">
        <v>0.15922</v>
      </c>
      <c r="F51" s="14">
        <v>9.7000000000000003E-3</v>
      </c>
      <c r="G51" s="15">
        <v>0.9214</v>
      </c>
      <c r="H51" s="16">
        <v>1.016</v>
      </c>
      <c r="I51" s="16">
        <v>0.74399999999999999</v>
      </c>
      <c r="J51" s="16">
        <v>1.3879999999999999</v>
      </c>
      <c r="K51" s="17" t="s">
        <v>56</v>
      </c>
    </row>
    <row r="52" spans="1:11" ht="14" customHeight="1" x14ac:dyDescent="0.15">
      <c r="A52" s="10" t="s">
        <v>50</v>
      </c>
      <c r="B52" s="10" t="s">
        <v>57</v>
      </c>
      <c r="C52" s="12">
        <v>1</v>
      </c>
      <c r="D52" s="13">
        <v>0.12021</v>
      </c>
      <c r="E52" s="13">
        <v>0.15031</v>
      </c>
      <c r="F52" s="14">
        <v>0.63949999999999996</v>
      </c>
      <c r="G52" s="15">
        <v>0.4239</v>
      </c>
      <c r="H52" s="16">
        <v>1.1279999999999999</v>
      </c>
      <c r="I52" s="16">
        <v>0.84</v>
      </c>
      <c r="J52" s="16">
        <v>1.514</v>
      </c>
      <c r="K52" s="18" t="s">
        <v>58</v>
      </c>
    </row>
    <row r="53" spans="1:11" ht="14" customHeight="1" x14ac:dyDescent="0.15">
      <c r="A53" s="10" t="s">
        <v>59</v>
      </c>
      <c r="B53" s="10" t="s">
        <v>60</v>
      </c>
      <c r="C53" s="12">
        <v>1</v>
      </c>
      <c r="D53" s="13">
        <v>-0.23746</v>
      </c>
      <c r="E53" s="13">
        <v>0.16547999999999999</v>
      </c>
      <c r="F53" s="14">
        <v>2.0592000000000001</v>
      </c>
      <c r="G53" s="15">
        <v>0.15129999999999999</v>
      </c>
      <c r="H53" s="16">
        <v>0.78900000000000003</v>
      </c>
      <c r="I53" s="16">
        <v>0.56999999999999995</v>
      </c>
      <c r="J53" s="16">
        <v>1.091</v>
      </c>
      <c r="K53" s="18" t="s">
        <v>61</v>
      </c>
    </row>
    <row r="54" spans="1:11" ht="14" customHeight="1" x14ac:dyDescent="0.15">
      <c r="A54" s="10" t="s">
        <v>59</v>
      </c>
      <c r="B54" s="10" t="s">
        <v>62</v>
      </c>
      <c r="C54" s="12">
        <v>1</v>
      </c>
      <c r="D54" s="13">
        <v>4.6769999999999999E-2</v>
      </c>
      <c r="E54" s="13">
        <v>0.15508</v>
      </c>
      <c r="F54" s="14">
        <v>9.0899999999999995E-2</v>
      </c>
      <c r="G54" s="15">
        <v>0.76300000000000001</v>
      </c>
      <c r="H54" s="16">
        <v>1.048</v>
      </c>
      <c r="I54" s="16">
        <v>0.77300000000000002</v>
      </c>
      <c r="J54" s="16">
        <v>1.42</v>
      </c>
      <c r="K54" s="18" t="s">
        <v>63</v>
      </c>
    </row>
    <row r="55" spans="1:11" ht="14" customHeight="1" x14ac:dyDescent="0.15">
      <c r="A55" s="10" t="s">
        <v>64</v>
      </c>
      <c r="B55" s="10" t="s">
        <v>65</v>
      </c>
      <c r="C55" s="12">
        <v>1</v>
      </c>
      <c r="D55" s="13">
        <v>2.9780000000000001E-2</v>
      </c>
      <c r="E55" s="13">
        <v>0.11126999999999999</v>
      </c>
      <c r="F55" s="14">
        <v>7.1599999999999997E-2</v>
      </c>
      <c r="G55" s="15">
        <v>0.78900000000000003</v>
      </c>
      <c r="H55" s="16">
        <v>1.03</v>
      </c>
      <c r="I55" s="16">
        <v>0.82799999999999996</v>
      </c>
      <c r="J55" s="16">
        <v>1.2809999999999999</v>
      </c>
      <c r="K55" s="18" t="s">
        <v>66</v>
      </c>
    </row>
    <row r="56" spans="1:11" ht="14" customHeight="1" x14ac:dyDescent="0.15">
      <c r="A56" s="10" t="s">
        <v>64</v>
      </c>
      <c r="B56" s="10" t="s">
        <v>67</v>
      </c>
      <c r="C56" s="12">
        <v>1</v>
      </c>
      <c r="D56" s="13">
        <v>0.53541000000000005</v>
      </c>
      <c r="E56" s="13">
        <v>0.12056</v>
      </c>
      <c r="F56" s="14">
        <v>19.722200000000001</v>
      </c>
      <c r="G56" s="15" t="s">
        <v>40</v>
      </c>
      <c r="H56" s="16">
        <v>1.708</v>
      </c>
      <c r="I56" s="16">
        <v>1.349</v>
      </c>
      <c r="J56" s="16">
        <v>2.1629999999999998</v>
      </c>
      <c r="K56" s="18" t="s">
        <v>68</v>
      </c>
    </row>
  </sheetData>
  <mergeCells count="12">
    <mergeCell ref="I23:J23"/>
    <mergeCell ref="A40:K40"/>
    <mergeCell ref="I41:J41"/>
    <mergeCell ref="A1:K1"/>
    <mergeCell ref="A10:K10"/>
    <mergeCell ref="A20:K20"/>
    <mergeCell ref="A38:K38"/>
    <mergeCell ref="A3:H3"/>
    <mergeCell ref="B4:H4"/>
    <mergeCell ref="A12:K12"/>
    <mergeCell ref="I13:J13"/>
    <mergeCell ref="A22:K22"/>
  </mergeCells>
  <pageMargins left="0.05" right="0.05" top="0.5" bottom="0.5" header="0" footer="0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phoebelu</dc:creator>
  <cp:lastModifiedBy>Phoebe Lu</cp:lastModifiedBy>
  <cp:revision>1</cp:revision>
  <dcterms:created xsi:type="dcterms:W3CDTF">2022-02-28T00:36:06Z</dcterms:created>
  <dcterms:modified xsi:type="dcterms:W3CDTF">2022-03-02T05:13:18Z</dcterms:modified>
</cp:coreProperties>
</file>