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179" documentId="8_{EF210EA0-11A1-4E1D-AACE-C5DF307792A3}" xr6:coauthVersionLast="40" xr6:coauthVersionMax="40" xr10:uidLastSave="{C7E23B9D-B6BF-4E80-A1AD-FDFEB8A24203}"/>
  <bookViews>
    <workbookView xWindow="0" yWindow="0" windowWidth="15345" windowHeight="5100" firstSheet="1" activeTab="3" xr2:uid="{00000000-000D-0000-FFFF-FFFF00000000}"/>
  </bookViews>
  <sheets>
    <sheet name="Growth Data, 9-day harvest" sheetId="1" r:id="rId1"/>
    <sheet name="Growth Data, 26-day harvest" sheetId="2" r:id="rId2"/>
    <sheet name="Growth Data, 33-day harvest" sheetId="5" r:id="rId3"/>
    <sheet name="Environmental Data, West Hoop" sheetId="3" r:id="rId4"/>
    <sheet name="Environmental Data, East Hoo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5" i="2" l="1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47" i="1" l="1"/>
  <c r="H40" i="1" l="1"/>
  <c r="H10" i="1"/>
  <c r="H9" i="1"/>
  <c r="H8" i="1"/>
  <c r="H28" i="1"/>
  <c r="H27" i="1"/>
  <c r="H26" i="1"/>
  <c r="H19" i="1"/>
  <c r="H18" i="1"/>
  <c r="H17" i="1"/>
  <c r="H7" i="1"/>
  <c r="H6" i="1"/>
  <c r="H5" i="1"/>
  <c r="H25" i="1"/>
  <c r="H24" i="1"/>
  <c r="H23" i="1"/>
  <c r="H16" i="1"/>
  <c r="H15" i="1"/>
  <c r="H14" i="1"/>
  <c r="H4" i="1"/>
  <c r="H3" i="1"/>
  <c r="H2" i="1"/>
  <c r="H22" i="1"/>
  <c r="H21" i="1"/>
  <c r="H20" i="1"/>
  <c r="H13" i="1"/>
  <c r="H12" i="1"/>
  <c r="H11" i="1"/>
  <c r="H39" i="1"/>
  <c r="H29" i="1"/>
  <c r="H30" i="1"/>
  <c r="H31" i="1"/>
  <c r="H48" i="1"/>
  <c r="H49" i="1"/>
  <c r="H41" i="1"/>
  <c r="H42" i="1"/>
  <c r="H43" i="1"/>
  <c r="H32" i="1"/>
  <c r="H33" i="1"/>
  <c r="H34" i="1"/>
  <c r="H50" i="1"/>
  <c r="H51" i="1"/>
  <c r="H52" i="1"/>
  <c r="H44" i="1"/>
  <c r="H45" i="1"/>
  <c r="H46" i="1"/>
  <c r="H35" i="1"/>
  <c r="H36" i="1"/>
  <c r="H37" i="1"/>
  <c r="H53" i="1"/>
  <c r="H54" i="1"/>
  <c r="H55" i="1"/>
  <c r="H38" i="1"/>
</calcChain>
</file>

<file path=xl/sharedStrings.xml><?xml version="1.0" encoding="utf-8"?>
<sst xmlns="http://schemas.openxmlformats.org/spreadsheetml/2006/main" count="293" uniqueCount="61">
  <si>
    <t>West</t>
  </si>
  <si>
    <t>East</t>
  </si>
  <si>
    <t>Tent Propagated In</t>
  </si>
  <si>
    <t>Side of Hoophouse</t>
  </si>
  <si>
    <t>Tent Propagated In (#)</t>
  </si>
  <si>
    <t>Treatment in Tents (photoperiod, hrs)</t>
  </si>
  <si>
    <t>Plant Hole</t>
  </si>
  <si>
    <t>NFT Channel</t>
  </si>
  <si>
    <t>10/18/18</t>
  </si>
  <si>
    <t>10/19/18</t>
  </si>
  <si>
    <t>10/20/18</t>
  </si>
  <si>
    <t>10/21/18</t>
  </si>
  <si>
    <t>10/22/18</t>
  </si>
  <si>
    <t>10/23/18</t>
  </si>
  <si>
    <t>10/24/18</t>
  </si>
  <si>
    <t>10/25/18</t>
  </si>
  <si>
    <t>10/26/18</t>
  </si>
  <si>
    <t>10/27/18</t>
  </si>
  <si>
    <t>10/28/18</t>
  </si>
  <si>
    <t>10/29/18</t>
  </si>
  <si>
    <t>10/30/18</t>
  </si>
  <si>
    <t>10/31/18</t>
  </si>
  <si>
    <t>11/01/18</t>
  </si>
  <si>
    <t>11/02/18</t>
  </si>
  <si>
    <t>11/03/18</t>
  </si>
  <si>
    <t>11/04/18</t>
  </si>
  <si>
    <t>11/05/18</t>
  </si>
  <si>
    <t>11/06/18</t>
  </si>
  <si>
    <t>11/07/18</t>
  </si>
  <si>
    <t>11/08/18</t>
  </si>
  <si>
    <t>11/09/18</t>
  </si>
  <si>
    <t>11/10/18</t>
  </si>
  <si>
    <t>11/11/18</t>
  </si>
  <si>
    <t>11/12/18</t>
  </si>
  <si>
    <t>Date</t>
  </si>
  <si>
    <t>Energy (kWh)</t>
  </si>
  <si>
    <t>Solar DLI</t>
  </si>
  <si>
    <t>Supplemental DLI</t>
  </si>
  <si>
    <t>Crop DLI</t>
  </si>
  <si>
    <t>Target DLI via Light Sensor</t>
  </si>
  <si>
    <t xml:space="preserve">Width 1 (cm) </t>
  </si>
  <si>
    <t>Width 2 (cm)</t>
  </si>
  <si>
    <t>Height (cm)</t>
  </si>
  <si>
    <t>Volume (cm^3)</t>
  </si>
  <si>
    <t>Fresh Weight (g)</t>
  </si>
  <si>
    <t>Tent Treatment (photoperiod, hrs)</t>
  </si>
  <si>
    <t>Fresh Weight 1 (g)</t>
  </si>
  <si>
    <t>Fresh Weight 2 (g)</t>
  </si>
  <si>
    <t>Fresh Weight Avg (g)</t>
  </si>
  <si>
    <t>tip burn</t>
  </si>
  <si>
    <t>slight tip burn</t>
  </si>
  <si>
    <t>slight tip burb</t>
  </si>
  <si>
    <t>failed  to grow</t>
  </si>
  <si>
    <t>11/13/18</t>
  </si>
  <si>
    <t>11/14/18</t>
  </si>
  <si>
    <t>11/15/18</t>
  </si>
  <si>
    <t>11/16/18</t>
  </si>
  <si>
    <t>11/17/18</t>
  </si>
  <si>
    <t>11/18/18</t>
  </si>
  <si>
    <t>11/19/18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</si>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</sst>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Border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76199</xdr:rowOff>
    </xdr:from>
    <xdr:to>
      <xdr:col>15</xdr:col>
      <xdr:colOff>152400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379746-FF82-4477-AC69-042F100099CE}"/>
            </a:ext>
          </a:extLst>
        </xdr:cNvPr>
        <xdr:cNvSpPr txBox="1"/>
      </xdr:nvSpPr>
      <xdr:spPr>
        <a:xfrm>
          <a:off x="11477625" y="266699"/>
          <a:ext cx="3705225" cy="3886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100"/>
            <a:t>At</a:t>
          </a:r>
          <a:r>
            <a:rPr lang="en-US" sz="1100" baseline="0"/>
            <a:t> the 9-day harvest, we averaged to weight measurements for each plant.</a:t>
          </a:r>
          <a:endParaRPr lang="en-US" sz="1100"/>
        </a:p>
        <a:p>
          <a:pPr eaLnBrk="1" fontAlgn="auto" latinLnBrk="0" hangingPunct="1"/>
          <a:endParaRPr lang="en-US" sz="1100"/>
        </a:p>
        <a:p>
          <a:pPr eaLnBrk="1" fontAlgn="auto" latinLnBrk="0" hangingPunct="1"/>
          <a:endParaRPr lang="en-US" sz="1100"/>
        </a:p>
        <a:p>
          <a:pPr eaLnBrk="1" fontAlgn="auto" latinLnBrk="0" hangingPunct="1"/>
          <a:r>
            <a:rPr lang="en-US" sz="1100"/>
            <a:t>Plants sown in grow tents</a:t>
          </a:r>
          <a:r>
            <a:rPr lang="en-US" sz="1100" baseline="0"/>
            <a:t> under three different photoperiod treatments (15-, 18-, and 21-hours). There were three replicate grow tents per treatment. </a:t>
          </a:r>
        </a:p>
        <a:p>
          <a:pPr eaLnBrk="1" fontAlgn="auto" latinLnBrk="0" hangingPunct="1"/>
          <a:endParaRPr lang="en-US" sz="1100" baseline="0"/>
        </a:p>
        <a:p>
          <a:pPr eaLnBrk="1" fontAlgn="auto" latinLnBrk="0" hangingPunct="1"/>
          <a:r>
            <a:rPr lang="en-US" sz="1100" baseline="0"/>
            <a:t>In the hoophouse, we randomized within two blocks (block 1: west end of greenhouse with 15 channels and 5 channels per grow tent treatment; block2: east end of greenhouse had 15 channels and 5 channels per grow tent treatment). </a:t>
          </a: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randomized the order of the treatment channels within each block. Within each channel, we also randomized the order in which replicate tent plugs were placed into the channel holes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All plants irradiated with a DLI of approximately 17 mols*m-2*d-1, over a 22-hour photoperiod</a:t>
          </a:r>
        </a:p>
        <a:p>
          <a:endParaRPr lang="en-US" sz="1100" baseline="0"/>
        </a:p>
        <a:p>
          <a:r>
            <a:rPr lang="en-US" sz="1100" baseline="0"/>
            <a:t>Sowed in tents: 10/05</a:t>
          </a:r>
        </a:p>
        <a:p>
          <a:r>
            <a:rPr lang="en-US" sz="1100" baseline="0"/>
            <a:t>Transplanted from tents to hoophouse channels: 10/17</a:t>
          </a:r>
        </a:p>
        <a:p>
          <a:r>
            <a:rPr lang="en-US" sz="1100" baseline="0"/>
            <a:t>9-day harvest from hoophouse channels (this data): 10/26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190499</xdr:rowOff>
    </xdr:from>
    <xdr:to>
      <xdr:col>17</xdr:col>
      <xdr:colOff>66675</xdr:colOff>
      <xdr:row>24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77C092-983A-4CB7-869D-0B9600F0DEB0}"/>
            </a:ext>
          </a:extLst>
        </xdr:cNvPr>
        <xdr:cNvSpPr txBox="1"/>
      </xdr:nvSpPr>
      <xdr:spPr>
        <a:xfrm>
          <a:off x="11820524" y="571499"/>
          <a:ext cx="3724276" cy="406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Plants sown in grow tents</a:t>
          </a:r>
          <a:r>
            <a:rPr lang="en-US" sz="1100" baseline="0"/>
            <a:t> under three different photoperiod treatments (15-, 18-, and 21-hours). There were three replicate grow tents per treatment.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After 12-days we transplanted plants to a hoopouse. We randomized within two blocks (block 1: west end of hoophouse had 15 channels and 5 channels per grow tent treatment; block 2: east end of hoophouse had 15 channels and 5 channels per grow tent treatment).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randomized the order of the treatment channels within each block. </a:t>
          </a:r>
          <a:r>
            <a:rPr lang="en-US" sz="1100" baseline="0"/>
            <a:t>Within each channel, we also randomized the order in which replicate tent plugs were placed into the channel holes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plants irradiated with a DLI of approximately 17 mols*m-2*d-1, over a 22-hour photoperiod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Sowed in tents: 10/05/18</a:t>
          </a:r>
        </a:p>
        <a:p>
          <a:r>
            <a:rPr lang="en-US" sz="1100" baseline="0"/>
            <a:t>Transplanted from tents to channels in hoophouse : 10/17/18</a:t>
          </a:r>
        </a:p>
        <a:p>
          <a:r>
            <a:rPr lang="en-US" sz="1100" baseline="0"/>
            <a:t>Harvest 1 from hoophouse channels: 10/26/18</a:t>
          </a:r>
        </a:p>
        <a:p>
          <a:r>
            <a:rPr lang="en-US" sz="1100" baseline="0"/>
            <a:t>Harvest 2 from hoophouse channels: 11/12/18 (this data)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38100</xdr:rowOff>
    </xdr:from>
    <xdr:to>
      <xdr:col>14</xdr:col>
      <xdr:colOff>28576</xdr:colOff>
      <xdr:row>23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C5239D-0E1B-45E3-95D3-7705A72BD4CC}"/>
            </a:ext>
          </a:extLst>
        </xdr:cNvPr>
        <xdr:cNvSpPr txBox="1"/>
      </xdr:nvSpPr>
      <xdr:spPr>
        <a:xfrm>
          <a:off x="11972925" y="419100"/>
          <a:ext cx="3724276" cy="406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Plants sown in grow tents</a:t>
          </a:r>
          <a:r>
            <a:rPr lang="en-US" sz="1100" baseline="0"/>
            <a:t> under three different photoperiod treatments (15-, 18-, and 21-hours). There were three replicate grow tents per treatment.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After 12-days we transplanted plants to a hoopouse. We randomized within two blocks (block 1: west end of hoophouse had 15 channels and 5 channels per grow tent treatment; block 2: east end of hoophouse had 15 channels and 5 channels per grow tent treatment).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randomized the order of the treatment channels within each block. </a:t>
          </a:r>
          <a:r>
            <a:rPr lang="en-US" sz="1100" baseline="0"/>
            <a:t>Within each channel, we also randomized the order in which replicate tent plugs were placed into the channel holes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plants irradiated with a DLI of approximately 17 mols*m-2*d-1, over a 22-hour photoperiod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Sowed in tents: 10/05/18</a:t>
          </a:r>
        </a:p>
        <a:p>
          <a:r>
            <a:rPr lang="en-US" sz="1100" baseline="0"/>
            <a:t>Transplanted from tents to channels in hoophouse : 10/17/18</a:t>
          </a:r>
        </a:p>
        <a:p>
          <a:r>
            <a:rPr lang="en-US" sz="1100" baseline="0"/>
            <a:t>Harvest 1 from hoophouse channels: 10/26/18</a:t>
          </a:r>
        </a:p>
        <a:p>
          <a:r>
            <a:rPr lang="en-US" sz="1100" baseline="0"/>
            <a:t>Harvest 2 from hoophouse channels: 11/12/18</a:t>
          </a:r>
        </a:p>
        <a:p>
          <a:r>
            <a:rPr lang="en-US" sz="1100" baseline="0"/>
            <a:t>Harvest 3 from hoophouse channels: 11/19/18 (this data)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activeCell="H1" sqref="H1"/>
    </sheetView>
  </sheetViews>
  <sheetFormatPr defaultRowHeight="15" x14ac:dyDescent="0.25"/>
  <cols>
    <col min="1" max="1" width="18.42578125" customWidth="1"/>
    <col min="2" max="2" width="13.5703125" customWidth="1"/>
    <col min="3" max="3" width="12.42578125" customWidth="1"/>
    <col min="4" max="4" width="23.85546875" customWidth="1"/>
    <col min="5" max="5" width="34.7109375" customWidth="1"/>
    <col min="6" max="6" width="20.140625" customWidth="1"/>
    <col min="7" max="7" width="17.85546875" customWidth="1"/>
    <col min="8" max="8" width="20.42578125" customWidth="1"/>
  </cols>
  <sheetData>
    <row r="1" spans="1:8" x14ac:dyDescent="0.25">
      <c r="A1" s="8" t="s">
        <v>3</v>
      </c>
      <c r="B1" s="8" t="s">
        <v>7</v>
      </c>
      <c r="C1" s="8" t="s">
        <v>6</v>
      </c>
      <c r="D1" s="8" t="s">
        <v>4</v>
      </c>
      <c r="E1" s="8" t="s">
        <v>5</v>
      </c>
      <c r="F1" s="8" t="s">
        <v>46</v>
      </c>
      <c r="G1" s="8" t="s">
        <v>47</v>
      </c>
      <c r="H1" s="8" t="s">
        <v>48</v>
      </c>
    </row>
    <row r="2" spans="1:8" x14ac:dyDescent="0.25">
      <c r="A2" t="s">
        <v>1</v>
      </c>
      <c r="B2">
        <v>21</v>
      </c>
      <c r="C2">
        <v>8</v>
      </c>
      <c r="D2">
        <v>1</v>
      </c>
      <c r="E2">
        <v>15</v>
      </c>
      <c r="F2" s="9">
        <v>0.55400000000000005</v>
      </c>
      <c r="G2" s="9">
        <v>0.55500000000000005</v>
      </c>
      <c r="H2" s="9">
        <f t="shared" ref="H2:H33" si="0">AVERAGE(F2:G2)</f>
        <v>0.55449999999999999</v>
      </c>
    </row>
    <row r="3" spans="1:8" x14ac:dyDescent="0.25">
      <c r="A3" t="s">
        <v>1</v>
      </c>
      <c r="B3">
        <v>21</v>
      </c>
      <c r="C3">
        <v>9</v>
      </c>
      <c r="D3">
        <v>7</v>
      </c>
      <c r="E3">
        <v>15</v>
      </c>
      <c r="F3" s="9">
        <v>1.522</v>
      </c>
      <c r="G3" s="9">
        <v>1.518</v>
      </c>
      <c r="H3" s="9">
        <f t="shared" si="0"/>
        <v>1.52</v>
      </c>
    </row>
    <row r="4" spans="1:8" x14ac:dyDescent="0.25">
      <c r="A4" t="s">
        <v>1</v>
      </c>
      <c r="B4">
        <v>21</v>
      </c>
      <c r="C4">
        <v>10</v>
      </c>
      <c r="D4">
        <v>5</v>
      </c>
      <c r="E4">
        <v>15</v>
      </c>
      <c r="F4" s="9">
        <v>0.35299999999999998</v>
      </c>
      <c r="G4" s="9">
        <v>0.35299999999999998</v>
      </c>
      <c r="H4" s="9">
        <f t="shared" si="0"/>
        <v>0.35299999999999998</v>
      </c>
    </row>
    <row r="5" spans="1:8" x14ac:dyDescent="0.25">
      <c r="A5" t="s">
        <v>1</v>
      </c>
      <c r="B5">
        <v>24</v>
      </c>
      <c r="C5">
        <v>10</v>
      </c>
      <c r="D5">
        <v>1</v>
      </c>
      <c r="E5">
        <v>15</v>
      </c>
      <c r="F5" s="9">
        <v>0.432</v>
      </c>
      <c r="G5" s="9">
        <v>0.43</v>
      </c>
      <c r="H5" s="9">
        <f t="shared" si="0"/>
        <v>0.43099999999999999</v>
      </c>
    </row>
    <row r="6" spans="1:8" x14ac:dyDescent="0.25">
      <c r="A6" t="s">
        <v>1</v>
      </c>
      <c r="B6">
        <v>24</v>
      </c>
      <c r="C6">
        <v>11</v>
      </c>
      <c r="D6">
        <v>7</v>
      </c>
      <c r="E6">
        <v>15</v>
      </c>
      <c r="F6" s="9">
        <v>2.0419999999999998</v>
      </c>
      <c r="G6" s="9">
        <v>2.044</v>
      </c>
      <c r="H6" s="9">
        <f t="shared" si="0"/>
        <v>2.0430000000000001</v>
      </c>
    </row>
    <row r="7" spans="1:8" x14ac:dyDescent="0.25">
      <c r="A7" t="s">
        <v>1</v>
      </c>
      <c r="B7">
        <v>24</v>
      </c>
      <c r="C7">
        <v>12</v>
      </c>
      <c r="D7">
        <v>5</v>
      </c>
      <c r="E7">
        <v>15</v>
      </c>
      <c r="F7" s="9">
        <v>1.048</v>
      </c>
      <c r="G7" s="9">
        <v>1.042</v>
      </c>
      <c r="H7" s="9">
        <f t="shared" si="0"/>
        <v>1.0449999999999999</v>
      </c>
    </row>
    <row r="8" spans="1:8" x14ac:dyDescent="0.25">
      <c r="A8" t="s">
        <v>1</v>
      </c>
      <c r="B8">
        <v>27</v>
      </c>
      <c r="C8">
        <v>9</v>
      </c>
      <c r="D8">
        <v>7</v>
      </c>
      <c r="E8">
        <v>15</v>
      </c>
      <c r="F8" s="9">
        <v>1.1060000000000001</v>
      </c>
      <c r="G8" s="9">
        <v>1.1040000000000001</v>
      </c>
      <c r="H8" s="9">
        <f t="shared" si="0"/>
        <v>1.105</v>
      </c>
    </row>
    <row r="9" spans="1:8" x14ac:dyDescent="0.25">
      <c r="A9" t="s">
        <v>1</v>
      </c>
      <c r="B9">
        <v>27</v>
      </c>
      <c r="C9">
        <v>10</v>
      </c>
      <c r="D9">
        <v>1</v>
      </c>
      <c r="E9">
        <v>15</v>
      </c>
      <c r="F9" s="9">
        <v>1.1719999999999999</v>
      </c>
      <c r="G9" s="9">
        <v>1.173</v>
      </c>
      <c r="H9" s="9">
        <f t="shared" si="0"/>
        <v>1.1724999999999999</v>
      </c>
    </row>
    <row r="10" spans="1:8" x14ac:dyDescent="0.25">
      <c r="A10" t="s">
        <v>1</v>
      </c>
      <c r="B10">
        <v>27</v>
      </c>
      <c r="C10">
        <v>11</v>
      </c>
      <c r="D10">
        <v>5</v>
      </c>
      <c r="E10">
        <v>15</v>
      </c>
      <c r="F10" s="9">
        <v>2.1749999999999998</v>
      </c>
      <c r="G10" s="9">
        <v>2.1589999999999998</v>
      </c>
      <c r="H10" s="9">
        <f t="shared" si="0"/>
        <v>2.1669999999999998</v>
      </c>
    </row>
    <row r="11" spans="1:8" x14ac:dyDescent="0.25">
      <c r="A11" t="s">
        <v>1</v>
      </c>
      <c r="B11">
        <v>19</v>
      </c>
      <c r="C11">
        <v>8</v>
      </c>
      <c r="D11">
        <v>2</v>
      </c>
      <c r="E11">
        <v>18</v>
      </c>
      <c r="F11" s="9">
        <v>0.48399999999999999</v>
      </c>
      <c r="G11" s="9">
        <v>0.48299999999999998</v>
      </c>
      <c r="H11" s="9">
        <f t="shared" si="0"/>
        <v>0.48349999999999999</v>
      </c>
    </row>
    <row r="12" spans="1:8" x14ac:dyDescent="0.25">
      <c r="A12" t="s">
        <v>1</v>
      </c>
      <c r="B12">
        <v>19</v>
      </c>
      <c r="C12">
        <v>9</v>
      </c>
      <c r="D12">
        <v>6</v>
      </c>
      <c r="E12">
        <v>18</v>
      </c>
      <c r="F12" s="9">
        <v>0.90600000000000003</v>
      </c>
      <c r="G12" s="9">
        <v>0.90400000000000003</v>
      </c>
      <c r="H12" s="9">
        <f t="shared" si="0"/>
        <v>0.90500000000000003</v>
      </c>
    </row>
    <row r="13" spans="1:8" x14ac:dyDescent="0.25">
      <c r="A13" t="s">
        <v>1</v>
      </c>
      <c r="B13">
        <v>19</v>
      </c>
      <c r="C13">
        <v>10</v>
      </c>
      <c r="D13">
        <v>4</v>
      </c>
      <c r="E13">
        <v>18</v>
      </c>
      <c r="F13" s="9">
        <v>1.1439999999999999</v>
      </c>
      <c r="G13" s="9">
        <v>1.1379999999999999</v>
      </c>
      <c r="H13" s="9">
        <f t="shared" si="0"/>
        <v>1.141</v>
      </c>
    </row>
    <row r="14" spans="1:8" x14ac:dyDescent="0.25">
      <c r="A14" t="s">
        <v>1</v>
      </c>
      <c r="B14">
        <v>22</v>
      </c>
      <c r="C14">
        <v>7</v>
      </c>
      <c r="D14">
        <v>2</v>
      </c>
      <c r="E14">
        <v>18</v>
      </c>
      <c r="F14" s="9">
        <v>0.42599999999999999</v>
      </c>
      <c r="G14" s="9">
        <v>0.42499999999999999</v>
      </c>
      <c r="H14" s="9">
        <f t="shared" si="0"/>
        <v>0.42549999999999999</v>
      </c>
    </row>
    <row r="15" spans="1:8" x14ac:dyDescent="0.25">
      <c r="A15" t="s">
        <v>1</v>
      </c>
      <c r="B15">
        <v>22</v>
      </c>
      <c r="C15">
        <v>8</v>
      </c>
      <c r="D15">
        <v>6</v>
      </c>
      <c r="E15">
        <v>18</v>
      </c>
      <c r="F15" s="9">
        <v>0.47599999999999998</v>
      </c>
      <c r="G15" s="9">
        <v>0.47099999999999997</v>
      </c>
      <c r="H15" s="9">
        <f t="shared" si="0"/>
        <v>0.47349999999999998</v>
      </c>
    </row>
    <row r="16" spans="1:8" x14ac:dyDescent="0.25">
      <c r="A16" t="s">
        <v>1</v>
      </c>
      <c r="B16">
        <v>22</v>
      </c>
      <c r="C16">
        <v>9</v>
      </c>
      <c r="D16">
        <v>4</v>
      </c>
      <c r="E16">
        <v>18</v>
      </c>
      <c r="F16" s="9">
        <v>0.52</v>
      </c>
      <c r="G16" s="9">
        <v>0.51900000000000002</v>
      </c>
      <c r="H16" s="9">
        <f t="shared" si="0"/>
        <v>0.51950000000000007</v>
      </c>
    </row>
    <row r="17" spans="1:8" x14ac:dyDescent="0.25">
      <c r="A17" t="s">
        <v>1</v>
      </c>
      <c r="B17">
        <v>25</v>
      </c>
      <c r="C17">
        <v>8</v>
      </c>
      <c r="D17">
        <v>6</v>
      </c>
      <c r="E17">
        <v>18</v>
      </c>
      <c r="F17" s="9">
        <v>0.39100000000000001</v>
      </c>
      <c r="G17" s="9">
        <v>0.39100000000000001</v>
      </c>
      <c r="H17" s="9">
        <f t="shared" si="0"/>
        <v>0.39100000000000001</v>
      </c>
    </row>
    <row r="18" spans="1:8" x14ac:dyDescent="0.25">
      <c r="A18" t="s">
        <v>1</v>
      </c>
      <c r="B18">
        <v>25</v>
      </c>
      <c r="C18">
        <v>9</v>
      </c>
      <c r="D18">
        <v>2</v>
      </c>
      <c r="E18">
        <v>18</v>
      </c>
      <c r="F18" s="9">
        <v>0.9</v>
      </c>
      <c r="G18" s="9">
        <v>0.89800000000000002</v>
      </c>
      <c r="H18" s="9">
        <f t="shared" si="0"/>
        <v>0.89900000000000002</v>
      </c>
    </row>
    <row r="19" spans="1:8" x14ac:dyDescent="0.25">
      <c r="A19" t="s">
        <v>1</v>
      </c>
      <c r="B19">
        <v>25</v>
      </c>
      <c r="C19">
        <v>10</v>
      </c>
      <c r="D19">
        <v>4</v>
      </c>
      <c r="E19">
        <v>18</v>
      </c>
      <c r="F19" s="9">
        <v>0.53100000000000003</v>
      </c>
      <c r="G19" s="9">
        <v>0.52800000000000002</v>
      </c>
      <c r="H19" s="9">
        <f t="shared" si="0"/>
        <v>0.52950000000000008</v>
      </c>
    </row>
    <row r="20" spans="1:8" x14ac:dyDescent="0.25">
      <c r="A20" t="s">
        <v>1</v>
      </c>
      <c r="B20">
        <v>20</v>
      </c>
      <c r="C20">
        <v>7</v>
      </c>
      <c r="D20">
        <v>8</v>
      </c>
      <c r="E20">
        <v>21</v>
      </c>
      <c r="F20" s="9">
        <v>0.41499999999999998</v>
      </c>
      <c r="G20" s="9">
        <v>0.41699999999999998</v>
      </c>
      <c r="H20" s="9">
        <f t="shared" si="0"/>
        <v>0.41599999999999998</v>
      </c>
    </row>
    <row r="21" spans="1:8" x14ac:dyDescent="0.25">
      <c r="A21" t="s">
        <v>1</v>
      </c>
      <c r="B21">
        <v>20</v>
      </c>
      <c r="C21">
        <v>8</v>
      </c>
      <c r="D21">
        <v>3</v>
      </c>
      <c r="E21">
        <v>21</v>
      </c>
      <c r="F21" s="9">
        <v>0.88700000000000001</v>
      </c>
      <c r="G21" s="9">
        <v>0.88700000000000001</v>
      </c>
      <c r="H21" s="9">
        <f t="shared" si="0"/>
        <v>0.88700000000000001</v>
      </c>
    </row>
    <row r="22" spans="1:8" x14ac:dyDescent="0.25">
      <c r="A22" t="s">
        <v>1</v>
      </c>
      <c r="B22">
        <v>20</v>
      </c>
      <c r="C22">
        <v>9</v>
      </c>
      <c r="D22">
        <v>9</v>
      </c>
      <c r="E22">
        <v>21</v>
      </c>
      <c r="F22" s="9">
        <v>0.61799999999999999</v>
      </c>
      <c r="G22" s="9">
        <v>0.61599999999999999</v>
      </c>
      <c r="H22" s="9">
        <f t="shared" si="0"/>
        <v>0.61699999999999999</v>
      </c>
    </row>
    <row r="23" spans="1:8" x14ac:dyDescent="0.25">
      <c r="A23" t="s">
        <v>1</v>
      </c>
      <c r="B23">
        <v>23</v>
      </c>
      <c r="C23">
        <v>8</v>
      </c>
      <c r="D23">
        <v>3</v>
      </c>
      <c r="E23">
        <v>21</v>
      </c>
      <c r="F23" s="9">
        <v>1.0569999999999999</v>
      </c>
      <c r="G23" s="9">
        <v>1.056</v>
      </c>
      <c r="H23" s="9">
        <f t="shared" si="0"/>
        <v>1.0565</v>
      </c>
    </row>
    <row r="24" spans="1:8" x14ac:dyDescent="0.25">
      <c r="A24" t="s">
        <v>1</v>
      </c>
      <c r="B24">
        <v>23</v>
      </c>
      <c r="C24">
        <v>9</v>
      </c>
      <c r="D24">
        <v>9</v>
      </c>
      <c r="E24">
        <v>21</v>
      </c>
      <c r="F24" s="9">
        <v>0.57399999999999995</v>
      </c>
      <c r="G24" s="9">
        <v>0.56999999999999995</v>
      </c>
      <c r="H24" s="9">
        <f t="shared" si="0"/>
        <v>0.57199999999999995</v>
      </c>
    </row>
    <row r="25" spans="1:8" x14ac:dyDescent="0.25">
      <c r="A25" t="s">
        <v>1</v>
      </c>
      <c r="B25">
        <v>23</v>
      </c>
      <c r="C25">
        <v>10</v>
      </c>
      <c r="D25">
        <v>8</v>
      </c>
      <c r="E25">
        <v>21</v>
      </c>
      <c r="F25" s="9">
        <v>0.93600000000000005</v>
      </c>
      <c r="G25" s="9">
        <v>0.93400000000000005</v>
      </c>
      <c r="H25" s="9">
        <f t="shared" si="0"/>
        <v>0.93500000000000005</v>
      </c>
    </row>
    <row r="26" spans="1:8" x14ac:dyDescent="0.25">
      <c r="A26" t="s">
        <v>1</v>
      </c>
      <c r="B26">
        <v>26</v>
      </c>
      <c r="C26">
        <v>7</v>
      </c>
      <c r="D26">
        <v>9</v>
      </c>
      <c r="E26">
        <v>21</v>
      </c>
      <c r="F26" s="9">
        <v>0.95299999999999996</v>
      </c>
      <c r="G26" s="9">
        <v>0.95199999999999996</v>
      </c>
      <c r="H26" s="9">
        <f t="shared" si="0"/>
        <v>0.9524999999999999</v>
      </c>
    </row>
    <row r="27" spans="1:8" x14ac:dyDescent="0.25">
      <c r="A27" t="s">
        <v>1</v>
      </c>
      <c r="B27">
        <v>26</v>
      </c>
      <c r="C27">
        <v>8</v>
      </c>
      <c r="D27">
        <v>3</v>
      </c>
      <c r="E27">
        <v>21</v>
      </c>
      <c r="F27" s="9">
        <v>0.73299999999999998</v>
      </c>
      <c r="G27" s="9">
        <v>0.73299999999999998</v>
      </c>
      <c r="H27" s="9">
        <f t="shared" si="0"/>
        <v>0.73299999999999998</v>
      </c>
    </row>
    <row r="28" spans="1:8" x14ac:dyDescent="0.25">
      <c r="A28" t="s">
        <v>1</v>
      </c>
      <c r="B28">
        <v>26</v>
      </c>
      <c r="C28">
        <v>9</v>
      </c>
      <c r="D28">
        <v>8</v>
      </c>
      <c r="E28">
        <v>21</v>
      </c>
      <c r="F28" s="9">
        <v>1.3759999999999999</v>
      </c>
      <c r="G28" s="9">
        <v>1.3759999999999999</v>
      </c>
      <c r="H28" s="9">
        <f t="shared" si="0"/>
        <v>1.3759999999999999</v>
      </c>
    </row>
    <row r="29" spans="1:8" x14ac:dyDescent="0.25">
      <c r="A29" t="s">
        <v>0</v>
      </c>
      <c r="B29">
        <v>5</v>
      </c>
      <c r="C29">
        <v>8</v>
      </c>
      <c r="D29">
        <v>5</v>
      </c>
      <c r="E29">
        <v>15</v>
      </c>
      <c r="F29" s="9">
        <v>0.76600000000000001</v>
      </c>
      <c r="G29" s="9">
        <v>0.76300000000000001</v>
      </c>
      <c r="H29" s="9">
        <f t="shared" si="0"/>
        <v>0.76449999999999996</v>
      </c>
    </row>
    <row r="30" spans="1:8" x14ac:dyDescent="0.25">
      <c r="A30" t="s">
        <v>0</v>
      </c>
      <c r="B30">
        <v>5</v>
      </c>
      <c r="C30">
        <v>9</v>
      </c>
      <c r="D30">
        <v>1</v>
      </c>
      <c r="E30">
        <v>15</v>
      </c>
      <c r="F30" s="9">
        <v>1.2729999999999999</v>
      </c>
      <c r="G30" s="9">
        <v>1.2709999999999999</v>
      </c>
      <c r="H30" s="9">
        <f t="shared" si="0"/>
        <v>1.2719999999999998</v>
      </c>
    </row>
    <row r="31" spans="1:8" x14ac:dyDescent="0.25">
      <c r="A31" t="s">
        <v>0</v>
      </c>
      <c r="B31">
        <v>5</v>
      </c>
      <c r="C31">
        <v>10</v>
      </c>
      <c r="D31">
        <v>7</v>
      </c>
      <c r="E31">
        <v>15</v>
      </c>
      <c r="F31" s="9">
        <v>0.86499999999999999</v>
      </c>
      <c r="G31" s="9">
        <v>0.86</v>
      </c>
      <c r="H31" s="9">
        <f t="shared" si="0"/>
        <v>0.86250000000000004</v>
      </c>
    </row>
    <row r="32" spans="1:8" x14ac:dyDescent="0.25">
      <c r="A32" t="s">
        <v>0</v>
      </c>
      <c r="B32">
        <v>8</v>
      </c>
      <c r="C32">
        <v>7</v>
      </c>
      <c r="D32">
        <v>7</v>
      </c>
      <c r="E32">
        <v>15</v>
      </c>
      <c r="F32" s="9">
        <v>1.0429999999999999</v>
      </c>
      <c r="G32" s="9">
        <v>1.042</v>
      </c>
      <c r="H32" s="9">
        <f t="shared" si="0"/>
        <v>1.0425</v>
      </c>
    </row>
    <row r="33" spans="1:8" x14ac:dyDescent="0.25">
      <c r="A33" t="s">
        <v>0</v>
      </c>
      <c r="B33">
        <v>8</v>
      </c>
      <c r="C33">
        <v>8</v>
      </c>
      <c r="D33">
        <v>5</v>
      </c>
      <c r="E33">
        <v>15</v>
      </c>
      <c r="F33" s="9">
        <v>0.76200000000000001</v>
      </c>
      <c r="G33" s="9">
        <v>0.76100000000000001</v>
      </c>
      <c r="H33" s="9">
        <f t="shared" si="0"/>
        <v>0.76150000000000007</v>
      </c>
    </row>
    <row r="34" spans="1:8" x14ac:dyDescent="0.25">
      <c r="A34" t="s">
        <v>0</v>
      </c>
      <c r="B34">
        <v>8</v>
      </c>
      <c r="C34">
        <v>9</v>
      </c>
      <c r="D34">
        <v>1</v>
      </c>
      <c r="E34">
        <v>15</v>
      </c>
      <c r="F34" s="9">
        <v>0.27800000000000002</v>
      </c>
      <c r="G34" s="9">
        <v>0.27700000000000002</v>
      </c>
      <c r="H34" s="9">
        <f t="shared" ref="H34:H55" si="1">AVERAGE(F34:G34)</f>
        <v>0.27750000000000002</v>
      </c>
    </row>
    <row r="35" spans="1:8" x14ac:dyDescent="0.25">
      <c r="A35" t="s">
        <v>0</v>
      </c>
      <c r="B35">
        <v>11</v>
      </c>
      <c r="C35">
        <v>8</v>
      </c>
      <c r="D35">
        <v>7</v>
      </c>
      <c r="E35">
        <v>15</v>
      </c>
      <c r="F35" s="9">
        <v>0.95299999999999996</v>
      </c>
      <c r="G35" s="9">
        <v>0.95099999999999996</v>
      </c>
      <c r="H35" s="9">
        <f t="shared" si="1"/>
        <v>0.95199999999999996</v>
      </c>
    </row>
    <row r="36" spans="1:8" x14ac:dyDescent="0.25">
      <c r="A36" t="s">
        <v>0</v>
      </c>
      <c r="B36">
        <v>11</v>
      </c>
      <c r="C36">
        <v>9</v>
      </c>
      <c r="D36">
        <v>1</v>
      </c>
      <c r="E36">
        <v>15</v>
      </c>
      <c r="F36" s="9">
        <v>0.92</v>
      </c>
      <c r="G36" s="9">
        <v>0.91700000000000004</v>
      </c>
      <c r="H36" s="9">
        <f t="shared" si="1"/>
        <v>0.91850000000000009</v>
      </c>
    </row>
    <row r="37" spans="1:8" x14ac:dyDescent="0.25">
      <c r="A37" t="s">
        <v>0</v>
      </c>
      <c r="B37">
        <v>11</v>
      </c>
      <c r="C37">
        <v>10</v>
      </c>
      <c r="D37">
        <v>5</v>
      </c>
      <c r="E37">
        <v>15</v>
      </c>
      <c r="F37" s="9">
        <v>0.8</v>
      </c>
      <c r="G37" s="9">
        <v>0.8</v>
      </c>
      <c r="H37" s="9">
        <f t="shared" si="1"/>
        <v>0.8</v>
      </c>
    </row>
    <row r="38" spans="1:8" x14ac:dyDescent="0.25">
      <c r="A38" t="s">
        <v>0</v>
      </c>
      <c r="B38">
        <v>4</v>
      </c>
      <c r="C38">
        <v>7</v>
      </c>
      <c r="D38">
        <v>4</v>
      </c>
      <c r="E38">
        <v>18</v>
      </c>
      <c r="F38" s="9">
        <v>0.93700000000000006</v>
      </c>
      <c r="G38" s="9">
        <v>0.93799999999999994</v>
      </c>
      <c r="H38" s="9">
        <f t="shared" si="1"/>
        <v>0.9375</v>
      </c>
    </row>
    <row r="39" spans="1:8" x14ac:dyDescent="0.25">
      <c r="A39" t="s">
        <v>0</v>
      </c>
      <c r="B39">
        <v>4</v>
      </c>
      <c r="C39">
        <v>8</v>
      </c>
      <c r="D39">
        <v>6</v>
      </c>
      <c r="E39">
        <v>18</v>
      </c>
      <c r="F39" s="9">
        <v>0.52500000000000002</v>
      </c>
      <c r="G39" s="9">
        <v>0.52600000000000002</v>
      </c>
      <c r="H39" s="9">
        <f t="shared" si="1"/>
        <v>0.52550000000000008</v>
      </c>
    </row>
    <row r="40" spans="1:8" x14ac:dyDescent="0.25">
      <c r="A40" t="s">
        <v>0</v>
      </c>
      <c r="B40">
        <v>4</v>
      </c>
      <c r="C40">
        <v>9</v>
      </c>
      <c r="D40">
        <v>2</v>
      </c>
      <c r="E40">
        <v>18</v>
      </c>
      <c r="F40" s="9">
        <v>0.68799999999999994</v>
      </c>
      <c r="G40" s="9">
        <v>0.68600000000000005</v>
      </c>
      <c r="H40" s="9">
        <f t="shared" si="1"/>
        <v>0.68700000000000006</v>
      </c>
    </row>
    <row r="41" spans="1:8" x14ac:dyDescent="0.25">
      <c r="A41" t="s">
        <v>0</v>
      </c>
      <c r="B41">
        <v>7</v>
      </c>
      <c r="C41">
        <v>9</v>
      </c>
      <c r="D41">
        <v>2</v>
      </c>
      <c r="E41">
        <v>18</v>
      </c>
      <c r="F41" s="9">
        <v>0.71499999999999997</v>
      </c>
      <c r="G41" s="9">
        <v>0.71299999999999997</v>
      </c>
      <c r="H41" s="9">
        <f t="shared" si="1"/>
        <v>0.71399999999999997</v>
      </c>
    </row>
    <row r="42" spans="1:8" x14ac:dyDescent="0.25">
      <c r="A42" t="s">
        <v>0</v>
      </c>
      <c r="B42">
        <v>7</v>
      </c>
      <c r="C42">
        <v>10</v>
      </c>
      <c r="D42">
        <v>4</v>
      </c>
      <c r="E42">
        <v>18</v>
      </c>
      <c r="F42" s="9">
        <v>1.0429999999999999</v>
      </c>
      <c r="G42" s="9">
        <v>1.0429999999999999</v>
      </c>
      <c r="H42" s="9">
        <f t="shared" si="1"/>
        <v>1.0429999999999999</v>
      </c>
    </row>
    <row r="43" spans="1:8" x14ac:dyDescent="0.25">
      <c r="A43" t="s">
        <v>0</v>
      </c>
      <c r="B43">
        <v>7</v>
      </c>
      <c r="C43">
        <v>11</v>
      </c>
      <c r="D43">
        <v>6</v>
      </c>
      <c r="E43">
        <v>18</v>
      </c>
      <c r="F43" s="9">
        <v>0.37</v>
      </c>
      <c r="G43" s="9">
        <v>0.36799999999999999</v>
      </c>
      <c r="H43" s="9">
        <f t="shared" si="1"/>
        <v>0.36899999999999999</v>
      </c>
    </row>
    <row r="44" spans="1:8" x14ac:dyDescent="0.25">
      <c r="A44" t="s">
        <v>0</v>
      </c>
      <c r="B44">
        <v>10</v>
      </c>
      <c r="C44">
        <v>7</v>
      </c>
      <c r="D44">
        <v>4</v>
      </c>
      <c r="E44">
        <v>18</v>
      </c>
      <c r="F44" s="9">
        <v>0.67600000000000005</v>
      </c>
      <c r="G44" s="9">
        <v>0.67400000000000004</v>
      </c>
      <c r="H44" s="9">
        <f t="shared" si="1"/>
        <v>0.67500000000000004</v>
      </c>
    </row>
    <row r="45" spans="1:8" x14ac:dyDescent="0.25">
      <c r="A45" t="s">
        <v>0</v>
      </c>
      <c r="B45">
        <v>10</v>
      </c>
      <c r="C45">
        <v>8</v>
      </c>
      <c r="D45">
        <v>2</v>
      </c>
      <c r="E45">
        <v>18</v>
      </c>
      <c r="F45" s="9">
        <v>0.33400000000000002</v>
      </c>
      <c r="G45" s="9">
        <v>0.33300000000000002</v>
      </c>
      <c r="H45" s="9">
        <f t="shared" si="1"/>
        <v>0.33350000000000002</v>
      </c>
    </row>
    <row r="46" spans="1:8" x14ac:dyDescent="0.25">
      <c r="A46" t="s">
        <v>0</v>
      </c>
      <c r="B46">
        <v>10</v>
      </c>
      <c r="C46">
        <v>9</v>
      </c>
      <c r="D46">
        <v>6</v>
      </c>
      <c r="E46">
        <v>18</v>
      </c>
      <c r="F46" s="9">
        <v>0.95</v>
      </c>
      <c r="G46" s="9">
        <v>0.94499999999999995</v>
      </c>
      <c r="H46" s="9">
        <f t="shared" si="1"/>
        <v>0.94750000000000001</v>
      </c>
    </row>
    <row r="47" spans="1:8" x14ac:dyDescent="0.25">
      <c r="A47" t="s">
        <v>0</v>
      </c>
      <c r="B47">
        <v>6</v>
      </c>
      <c r="C47">
        <v>7</v>
      </c>
      <c r="D47">
        <v>3</v>
      </c>
      <c r="E47">
        <v>21</v>
      </c>
      <c r="F47" s="9">
        <v>1.232</v>
      </c>
      <c r="G47" s="9">
        <v>1.234</v>
      </c>
      <c r="H47" s="9">
        <f t="shared" si="1"/>
        <v>1.2330000000000001</v>
      </c>
    </row>
    <row r="48" spans="1:8" x14ac:dyDescent="0.25">
      <c r="A48" t="s">
        <v>0</v>
      </c>
      <c r="B48">
        <v>6</v>
      </c>
      <c r="C48">
        <v>8</v>
      </c>
      <c r="D48">
        <v>8</v>
      </c>
      <c r="E48">
        <v>21</v>
      </c>
      <c r="F48" s="9">
        <v>0.434</v>
      </c>
      <c r="G48" s="9">
        <v>0.437</v>
      </c>
      <c r="H48" s="9">
        <f t="shared" si="1"/>
        <v>0.4355</v>
      </c>
    </row>
    <row r="49" spans="1:8" x14ac:dyDescent="0.25">
      <c r="A49" t="s">
        <v>0</v>
      </c>
      <c r="B49">
        <v>6</v>
      </c>
      <c r="C49">
        <v>9</v>
      </c>
      <c r="D49">
        <v>9</v>
      </c>
      <c r="E49">
        <v>21</v>
      </c>
      <c r="F49" s="9">
        <v>0.63600000000000001</v>
      </c>
      <c r="G49" s="9">
        <v>0.63300000000000001</v>
      </c>
      <c r="H49" s="9">
        <f t="shared" si="1"/>
        <v>0.63450000000000006</v>
      </c>
    </row>
    <row r="50" spans="1:8" x14ac:dyDescent="0.25">
      <c r="A50" t="s">
        <v>0</v>
      </c>
      <c r="B50">
        <v>9</v>
      </c>
      <c r="C50">
        <v>11</v>
      </c>
      <c r="D50">
        <v>3</v>
      </c>
      <c r="E50">
        <v>21</v>
      </c>
      <c r="F50" s="9">
        <v>0.78700000000000003</v>
      </c>
      <c r="G50" s="9">
        <v>0.78100000000000003</v>
      </c>
      <c r="H50" s="9">
        <f t="shared" si="1"/>
        <v>0.78400000000000003</v>
      </c>
    </row>
    <row r="51" spans="1:8" x14ac:dyDescent="0.25">
      <c r="A51" t="s">
        <v>0</v>
      </c>
      <c r="B51">
        <v>9</v>
      </c>
      <c r="C51">
        <v>12</v>
      </c>
      <c r="D51">
        <v>8</v>
      </c>
      <c r="E51">
        <v>21</v>
      </c>
      <c r="F51" s="9">
        <v>0.34100000000000003</v>
      </c>
      <c r="G51" s="9">
        <v>0.34</v>
      </c>
      <c r="H51" s="9">
        <f t="shared" si="1"/>
        <v>0.34050000000000002</v>
      </c>
    </row>
    <row r="52" spans="1:8" x14ac:dyDescent="0.25">
      <c r="A52" t="s">
        <v>0</v>
      </c>
      <c r="B52">
        <v>9</v>
      </c>
      <c r="C52">
        <v>13</v>
      </c>
      <c r="D52">
        <v>9</v>
      </c>
      <c r="E52">
        <v>21</v>
      </c>
      <c r="F52" s="9">
        <v>0.433</v>
      </c>
      <c r="G52" s="9">
        <v>0.432</v>
      </c>
      <c r="H52" s="9">
        <f t="shared" si="1"/>
        <v>0.4325</v>
      </c>
    </row>
    <row r="53" spans="1:8" x14ac:dyDescent="0.25">
      <c r="A53" t="s">
        <v>0</v>
      </c>
      <c r="B53">
        <v>12</v>
      </c>
      <c r="C53">
        <v>7</v>
      </c>
      <c r="D53">
        <v>8</v>
      </c>
      <c r="E53">
        <v>21</v>
      </c>
      <c r="F53" s="9">
        <v>0.46200000000000002</v>
      </c>
      <c r="G53" s="9">
        <v>0.46200000000000002</v>
      </c>
      <c r="H53" s="9">
        <f t="shared" si="1"/>
        <v>0.46200000000000002</v>
      </c>
    </row>
    <row r="54" spans="1:8" x14ac:dyDescent="0.25">
      <c r="A54" t="s">
        <v>0</v>
      </c>
      <c r="B54">
        <v>12</v>
      </c>
      <c r="C54">
        <v>8</v>
      </c>
      <c r="D54">
        <v>9</v>
      </c>
      <c r="E54">
        <v>21</v>
      </c>
      <c r="F54" s="9">
        <v>0.78500000000000003</v>
      </c>
      <c r="G54" s="9">
        <v>0.78300000000000003</v>
      </c>
      <c r="H54" s="9">
        <f t="shared" si="1"/>
        <v>0.78400000000000003</v>
      </c>
    </row>
    <row r="55" spans="1:8" x14ac:dyDescent="0.25">
      <c r="A55" t="s">
        <v>0</v>
      </c>
      <c r="B55">
        <v>12</v>
      </c>
      <c r="C55">
        <v>9</v>
      </c>
      <c r="D55">
        <v>3</v>
      </c>
      <c r="E55">
        <v>21</v>
      </c>
      <c r="F55" s="9">
        <v>0.35199999999999998</v>
      </c>
      <c r="G55" s="9">
        <v>0.35099999999999998</v>
      </c>
      <c r="H55" s="9">
        <f t="shared" si="1"/>
        <v>0.35149999999999998</v>
      </c>
    </row>
  </sheetData>
  <sortState xmlns:xlrd2="http://schemas.microsoft.com/office/spreadsheetml/2017/richdata2" ref="A2:H55">
    <sortCondition ref="A2:A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BB46-CCF5-47A6-B159-006E18304313}">
  <dimension ref="A1:J55"/>
  <sheetViews>
    <sheetView workbookViewId="0">
      <selection sqref="A1:F1"/>
    </sheetView>
  </sheetViews>
  <sheetFormatPr defaultRowHeight="15" x14ac:dyDescent="0.25"/>
  <cols>
    <col min="1" max="1" width="18.85546875" customWidth="1"/>
    <col min="2" max="2" width="19.7109375" customWidth="1"/>
    <col min="3" max="3" width="12.7109375" customWidth="1"/>
    <col min="4" max="4" width="19.7109375" customWidth="1"/>
    <col min="5" max="5" width="35.7109375" customWidth="1"/>
    <col min="6" max="6" width="17.42578125" customWidth="1"/>
    <col min="7" max="7" width="13.42578125" customWidth="1"/>
    <col min="8" max="8" width="12.28515625" customWidth="1"/>
    <col min="9" max="9" width="13.140625" customWidth="1"/>
    <col min="10" max="10" width="15.7109375" customWidth="1"/>
  </cols>
  <sheetData>
    <row r="1" spans="1:10" x14ac:dyDescent="0.25">
      <c r="A1" s="6" t="s">
        <v>3</v>
      </c>
      <c r="B1" s="6" t="s">
        <v>7</v>
      </c>
      <c r="C1" s="6" t="s">
        <v>6</v>
      </c>
      <c r="D1" s="7" t="s">
        <v>2</v>
      </c>
      <c r="E1" s="6" t="s">
        <v>45</v>
      </c>
      <c r="F1" s="6" t="s">
        <v>44</v>
      </c>
      <c r="G1" s="6" t="s">
        <v>40</v>
      </c>
      <c r="H1" s="6" t="s">
        <v>41</v>
      </c>
      <c r="I1" s="6" t="s">
        <v>42</v>
      </c>
      <c r="J1" s="6" t="s">
        <v>43</v>
      </c>
    </row>
    <row r="2" spans="1:10" x14ac:dyDescent="0.25">
      <c r="A2" s="1" t="s">
        <v>0</v>
      </c>
      <c r="B2" s="1">
        <v>4</v>
      </c>
      <c r="C2" s="1">
        <v>6</v>
      </c>
      <c r="D2" s="2">
        <v>2</v>
      </c>
      <c r="E2" s="1">
        <v>18</v>
      </c>
      <c r="F2" s="1">
        <v>48.72</v>
      </c>
      <c r="G2" s="1">
        <v>23.5</v>
      </c>
      <c r="H2" s="1">
        <v>21.5</v>
      </c>
      <c r="I2" s="1">
        <v>12</v>
      </c>
      <c r="J2" s="1">
        <f t="shared" ref="J2:J55" si="0">(((G2+H2)/4)^2)*PI()*I2</f>
        <v>4771.2938426394976</v>
      </c>
    </row>
    <row r="3" spans="1:10" x14ac:dyDescent="0.25">
      <c r="A3" s="1" t="s">
        <v>0</v>
      </c>
      <c r="B3" s="1">
        <v>4</v>
      </c>
      <c r="C3" s="1">
        <v>4</v>
      </c>
      <c r="D3" s="2">
        <v>4</v>
      </c>
      <c r="E3" s="1">
        <v>18</v>
      </c>
      <c r="F3" s="1">
        <v>65.86</v>
      </c>
      <c r="G3" s="1">
        <v>25</v>
      </c>
      <c r="H3" s="1">
        <v>22</v>
      </c>
      <c r="I3" s="1">
        <v>12.5</v>
      </c>
      <c r="J3" s="1">
        <f t="shared" si="0"/>
        <v>5421.7016967030104</v>
      </c>
    </row>
    <row r="4" spans="1:10" x14ac:dyDescent="0.25">
      <c r="A4" s="1" t="s">
        <v>0</v>
      </c>
      <c r="B4" s="1">
        <v>4</v>
      </c>
      <c r="C4" s="1">
        <v>5</v>
      </c>
      <c r="D4" s="2">
        <v>6</v>
      </c>
      <c r="E4" s="1">
        <v>18</v>
      </c>
      <c r="F4" s="1">
        <v>37.1</v>
      </c>
      <c r="G4" s="1">
        <v>22</v>
      </c>
      <c r="H4" s="2">
        <v>19</v>
      </c>
      <c r="I4" s="1">
        <v>11</v>
      </c>
      <c r="J4" s="1">
        <f t="shared" si="0"/>
        <v>3630.6993598455538</v>
      </c>
    </row>
    <row r="5" spans="1:10" x14ac:dyDescent="0.25">
      <c r="A5" s="1" t="s">
        <v>0</v>
      </c>
      <c r="B5" s="1">
        <v>5</v>
      </c>
      <c r="C5" s="1">
        <v>6</v>
      </c>
      <c r="D5" s="2">
        <v>1</v>
      </c>
      <c r="E5" s="1">
        <v>15</v>
      </c>
      <c r="F5" s="1">
        <v>66.89</v>
      </c>
      <c r="G5" s="1">
        <v>23</v>
      </c>
      <c r="H5" s="1">
        <v>23</v>
      </c>
      <c r="I5" s="1">
        <v>12</v>
      </c>
      <c r="J5" s="1">
        <f t="shared" si="0"/>
        <v>4985.7075412470012</v>
      </c>
    </row>
    <row r="6" spans="1:10" x14ac:dyDescent="0.25">
      <c r="A6" s="1" t="s">
        <v>0</v>
      </c>
      <c r="B6" s="1">
        <v>5</v>
      </c>
      <c r="C6" s="1">
        <v>5</v>
      </c>
      <c r="D6" s="2">
        <v>5</v>
      </c>
      <c r="E6" s="1">
        <v>15</v>
      </c>
      <c r="F6" s="1">
        <v>59.53</v>
      </c>
      <c r="G6" s="1">
        <v>24</v>
      </c>
      <c r="H6" s="1">
        <v>21.5</v>
      </c>
      <c r="I6" s="1">
        <v>13.5</v>
      </c>
      <c r="J6" s="1">
        <f t="shared" si="0"/>
        <v>5487.6505987357896</v>
      </c>
    </row>
    <row r="7" spans="1:10" x14ac:dyDescent="0.25">
      <c r="A7" s="1" t="s">
        <v>0</v>
      </c>
      <c r="B7" s="1">
        <v>5</v>
      </c>
      <c r="C7" s="1">
        <v>7</v>
      </c>
      <c r="D7" s="2">
        <v>7</v>
      </c>
      <c r="E7" s="1">
        <v>15</v>
      </c>
      <c r="F7" s="1">
        <v>62.87</v>
      </c>
      <c r="G7" s="1">
        <v>23.5</v>
      </c>
      <c r="H7" s="1">
        <v>20</v>
      </c>
      <c r="I7" s="1">
        <v>13</v>
      </c>
      <c r="J7" s="1">
        <f t="shared" si="0"/>
        <v>4830.0514427386697</v>
      </c>
    </row>
    <row r="8" spans="1:10" x14ac:dyDescent="0.25">
      <c r="A8" s="1" t="s">
        <v>0</v>
      </c>
      <c r="B8" s="1">
        <v>6</v>
      </c>
      <c r="C8" s="1">
        <v>4</v>
      </c>
      <c r="D8" s="2">
        <v>3</v>
      </c>
      <c r="E8" s="1">
        <v>21</v>
      </c>
      <c r="F8" s="1">
        <v>34.840000000000003</v>
      </c>
      <c r="G8" s="1">
        <v>21</v>
      </c>
      <c r="H8" s="1">
        <v>17.5</v>
      </c>
      <c r="I8" s="1">
        <v>10.5</v>
      </c>
      <c r="J8" s="1">
        <f t="shared" si="0"/>
        <v>3055.9106227016528</v>
      </c>
    </row>
    <row r="9" spans="1:10" x14ac:dyDescent="0.25">
      <c r="A9" s="1" t="s">
        <v>0</v>
      </c>
      <c r="B9" s="1">
        <v>6</v>
      </c>
      <c r="C9" s="1">
        <v>5</v>
      </c>
      <c r="D9" s="2">
        <v>8</v>
      </c>
      <c r="E9" s="1">
        <v>21</v>
      </c>
      <c r="F9" s="1">
        <v>40.799999999999997</v>
      </c>
      <c r="G9" s="1">
        <v>21.5</v>
      </c>
      <c r="H9" s="1">
        <v>15.5</v>
      </c>
      <c r="I9" s="1">
        <v>11.5</v>
      </c>
      <c r="J9" s="1">
        <f t="shared" si="0"/>
        <v>3091.2289963619319</v>
      </c>
    </row>
    <row r="10" spans="1:10" x14ac:dyDescent="0.25">
      <c r="A10" s="1" t="s">
        <v>0</v>
      </c>
      <c r="B10" s="1">
        <v>6</v>
      </c>
      <c r="C10" s="1">
        <v>6</v>
      </c>
      <c r="D10" s="2">
        <v>9</v>
      </c>
      <c r="E10" s="1">
        <v>21</v>
      </c>
      <c r="F10" s="1">
        <v>53.63</v>
      </c>
      <c r="G10" s="1">
        <v>24</v>
      </c>
      <c r="H10" s="1">
        <v>19.5</v>
      </c>
      <c r="I10" s="1">
        <v>12.5</v>
      </c>
      <c r="J10" s="1">
        <f t="shared" si="0"/>
        <v>4644.2802334025673</v>
      </c>
    </row>
    <row r="11" spans="1:10" x14ac:dyDescent="0.25">
      <c r="A11" s="1" t="s">
        <v>0</v>
      </c>
      <c r="B11" s="1">
        <v>7</v>
      </c>
      <c r="C11" s="1">
        <v>6</v>
      </c>
      <c r="D11" s="2">
        <v>2</v>
      </c>
      <c r="E11" s="1">
        <v>18</v>
      </c>
      <c r="F11" s="1">
        <v>56.49</v>
      </c>
      <c r="G11" s="1">
        <v>24</v>
      </c>
      <c r="H11" s="1">
        <v>19.5</v>
      </c>
      <c r="I11" s="1">
        <v>13.5</v>
      </c>
      <c r="J11" s="1">
        <f t="shared" si="0"/>
        <v>5015.8226520747721</v>
      </c>
    </row>
    <row r="12" spans="1:10" x14ac:dyDescent="0.25">
      <c r="A12" s="1" t="s">
        <v>0</v>
      </c>
      <c r="B12" s="1">
        <v>7</v>
      </c>
      <c r="C12" s="1">
        <v>7</v>
      </c>
      <c r="D12" s="2">
        <v>4</v>
      </c>
      <c r="E12" s="1">
        <v>18</v>
      </c>
      <c r="F12" s="1">
        <v>53.81</v>
      </c>
      <c r="G12" s="1">
        <v>24.5</v>
      </c>
      <c r="H12" s="1">
        <v>20</v>
      </c>
      <c r="I12" s="1">
        <v>13</v>
      </c>
      <c r="J12" s="1">
        <f t="shared" si="0"/>
        <v>5054.6753174703399</v>
      </c>
    </row>
    <row r="13" spans="1:10" x14ac:dyDescent="0.25">
      <c r="A13" s="1" t="s">
        <v>0</v>
      </c>
      <c r="B13" s="1">
        <v>7</v>
      </c>
      <c r="C13" s="1">
        <v>8</v>
      </c>
      <c r="D13" s="2">
        <v>6</v>
      </c>
      <c r="E13" s="1">
        <v>18</v>
      </c>
      <c r="F13" s="1">
        <v>32.25</v>
      </c>
      <c r="G13" s="1">
        <v>21.5</v>
      </c>
      <c r="H13" s="1">
        <v>18</v>
      </c>
      <c r="I13" s="1">
        <v>10.5</v>
      </c>
      <c r="J13" s="1">
        <f t="shared" si="0"/>
        <v>3216.7208966572803</v>
      </c>
    </row>
    <row r="14" spans="1:10" x14ac:dyDescent="0.25">
      <c r="A14" s="1" t="s">
        <v>0</v>
      </c>
      <c r="B14" s="1">
        <v>8</v>
      </c>
      <c r="C14" s="1">
        <v>6</v>
      </c>
      <c r="D14" s="2">
        <v>1</v>
      </c>
      <c r="E14" s="1">
        <v>15</v>
      </c>
      <c r="F14" s="1">
        <v>49.55</v>
      </c>
      <c r="G14" s="1">
        <v>22.5</v>
      </c>
      <c r="H14" s="1">
        <v>19.5</v>
      </c>
      <c r="I14" s="1">
        <v>14.5</v>
      </c>
      <c r="J14" s="1">
        <f t="shared" si="0"/>
        <v>5022.228555844983</v>
      </c>
    </row>
    <row r="15" spans="1:10" x14ac:dyDescent="0.25">
      <c r="A15" s="1" t="s">
        <v>0</v>
      </c>
      <c r="B15" s="1">
        <v>8</v>
      </c>
      <c r="C15" s="1">
        <v>5</v>
      </c>
      <c r="D15" s="2">
        <v>5</v>
      </c>
      <c r="E15" s="1">
        <v>15</v>
      </c>
      <c r="F15" s="1">
        <v>66.62</v>
      </c>
      <c r="G15" s="1">
        <v>24.5</v>
      </c>
      <c r="H15" s="1">
        <v>22</v>
      </c>
      <c r="I15" s="1">
        <v>13.5</v>
      </c>
      <c r="J15" s="1">
        <f t="shared" si="0"/>
        <v>5731.5167284706977</v>
      </c>
    </row>
    <row r="16" spans="1:10" x14ac:dyDescent="0.25">
      <c r="A16" s="1" t="s">
        <v>0</v>
      </c>
      <c r="B16" s="1">
        <v>8</v>
      </c>
      <c r="C16" s="1">
        <v>4</v>
      </c>
      <c r="D16" s="2">
        <v>7</v>
      </c>
      <c r="E16" s="1">
        <v>15</v>
      </c>
      <c r="F16" s="1">
        <v>79.16</v>
      </c>
      <c r="G16" s="1">
        <v>28</v>
      </c>
      <c r="H16" s="1">
        <v>22</v>
      </c>
      <c r="I16" s="1">
        <v>14</v>
      </c>
      <c r="J16" s="1">
        <f t="shared" si="0"/>
        <v>6872.2339297276721</v>
      </c>
    </row>
    <row r="17" spans="1:10" x14ac:dyDescent="0.25">
      <c r="A17" s="1" t="s">
        <v>0</v>
      </c>
      <c r="B17" s="1">
        <v>9</v>
      </c>
      <c r="C17" s="1">
        <v>5</v>
      </c>
      <c r="D17" s="2">
        <v>3</v>
      </c>
      <c r="E17" s="1">
        <v>21</v>
      </c>
      <c r="F17" s="1">
        <v>49.13</v>
      </c>
      <c r="G17" s="1">
        <v>20</v>
      </c>
      <c r="H17" s="1">
        <v>20.5</v>
      </c>
      <c r="I17" s="1">
        <v>12</v>
      </c>
      <c r="J17" s="1">
        <f t="shared" si="0"/>
        <v>3864.7480125379939</v>
      </c>
    </row>
    <row r="18" spans="1:10" x14ac:dyDescent="0.25">
      <c r="A18" s="1" t="s">
        <v>0</v>
      </c>
      <c r="B18" s="1">
        <v>9</v>
      </c>
      <c r="C18" s="1">
        <v>6</v>
      </c>
      <c r="D18" s="2">
        <v>8</v>
      </c>
      <c r="E18" s="1">
        <v>21</v>
      </c>
      <c r="F18" s="1">
        <v>64.73</v>
      </c>
      <c r="G18" s="1">
        <v>23</v>
      </c>
      <c r="H18" s="1">
        <v>22</v>
      </c>
      <c r="I18" s="1">
        <v>15</v>
      </c>
      <c r="J18" s="1">
        <f t="shared" si="0"/>
        <v>5964.1173032993729</v>
      </c>
    </row>
    <row r="19" spans="1:10" x14ac:dyDescent="0.25">
      <c r="A19" s="1" t="s">
        <v>0</v>
      </c>
      <c r="B19" s="1">
        <v>9</v>
      </c>
      <c r="C19" s="1">
        <v>7</v>
      </c>
      <c r="D19" s="2">
        <v>9</v>
      </c>
      <c r="E19" s="1">
        <v>21</v>
      </c>
      <c r="F19" s="1">
        <v>46.52</v>
      </c>
      <c r="G19" s="1">
        <v>22.5</v>
      </c>
      <c r="H19" s="1">
        <v>19.5</v>
      </c>
      <c r="I19" s="1">
        <v>12.5</v>
      </c>
      <c r="J19" s="1">
        <f t="shared" si="0"/>
        <v>4329.5073757284335</v>
      </c>
    </row>
    <row r="20" spans="1:10" x14ac:dyDescent="0.25">
      <c r="A20" s="1" t="s">
        <v>0</v>
      </c>
      <c r="B20" s="1">
        <v>10</v>
      </c>
      <c r="C20" s="1">
        <v>5</v>
      </c>
      <c r="D20" s="2">
        <v>2</v>
      </c>
      <c r="E20" s="1">
        <v>18</v>
      </c>
      <c r="F20" s="1">
        <v>33.22</v>
      </c>
      <c r="G20" s="1">
        <v>22.5</v>
      </c>
      <c r="H20" s="1">
        <v>17.5</v>
      </c>
      <c r="I20" s="1">
        <v>13</v>
      </c>
      <c r="J20" s="1">
        <f t="shared" si="0"/>
        <v>4084.0704496667313</v>
      </c>
    </row>
    <row r="21" spans="1:10" x14ac:dyDescent="0.25">
      <c r="A21" s="1" t="s">
        <v>0</v>
      </c>
      <c r="B21" s="1">
        <v>10</v>
      </c>
      <c r="C21" s="1">
        <v>4</v>
      </c>
      <c r="D21" s="2">
        <v>4</v>
      </c>
      <c r="E21" s="1">
        <v>18</v>
      </c>
      <c r="F21" s="1">
        <v>59.82</v>
      </c>
      <c r="G21" s="1">
        <v>25</v>
      </c>
      <c r="H21" s="1">
        <v>20.5</v>
      </c>
      <c r="I21" s="1">
        <v>13</v>
      </c>
      <c r="J21" s="1">
        <f t="shared" si="0"/>
        <v>5284.4042802640934</v>
      </c>
    </row>
    <row r="22" spans="1:10" x14ac:dyDescent="0.25">
      <c r="A22" s="1" t="s">
        <v>0</v>
      </c>
      <c r="B22" s="1">
        <v>10</v>
      </c>
      <c r="C22" s="1">
        <v>6</v>
      </c>
      <c r="D22" s="2">
        <v>6</v>
      </c>
      <c r="E22" s="1">
        <v>18</v>
      </c>
      <c r="F22" s="1">
        <v>79.489999999999995</v>
      </c>
      <c r="G22" s="1">
        <v>24.5</v>
      </c>
      <c r="H22" s="1">
        <v>24</v>
      </c>
      <c r="I22" s="1">
        <v>15.5</v>
      </c>
      <c r="J22" s="1">
        <f t="shared" si="0"/>
        <v>7158.8797156751352</v>
      </c>
    </row>
    <row r="23" spans="1:10" x14ac:dyDescent="0.25">
      <c r="A23" s="1" t="s">
        <v>0</v>
      </c>
      <c r="B23" s="1">
        <v>11</v>
      </c>
      <c r="C23" s="1">
        <v>6</v>
      </c>
      <c r="D23" s="2">
        <v>1</v>
      </c>
      <c r="E23" s="1">
        <v>15</v>
      </c>
      <c r="F23" s="1">
        <v>28.28</v>
      </c>
      <c r="G23" s="1">
        <v>19.5</v>
      </c>
      <c r="H23" s="1">
        <v>19.5</v>
      </c>
      <c r="I23" s="1">
        <v>10.5</v>
      </c>
      <c r="J23" s="1">
        <f t="shared" si="0"/>
        <v>3135.8003421347366</v>
      </c>
    </row>
    <row r="24" spans="1:10" x14ac:dyDescent="0.25">
      <c r="A24" s="1" t="s">
        <v>0</v>
      </c>
      <c r="B24" s="1">
        <v>11</v>
      </c>
      <c r="C24" s="1">
        <v>7</v>
      </c>
      <c r="D24" s="2">
        <v>5</v>
      </c>
      <c r="E24" s="1">
        <v>15</v>
      </c>
      <c r="F24" s="1">
        <v>54.15</v>
      </c>
      <c r="G24" s="1">
        <v>25</v>
      </c>
      <c r="H24" s="1">
        <v>22</v>
      </c>
      <c r="I24" s="1">
        <v>13</v>
      </c>
      <c r="J24" s="1">
        <f t="shared" si="0"/>
        <v>5638.5697645711307</v>
      </c>
    </row>
    <row r="25" spans="1:10" x14ac:dyDescent="0.25">
      <c r="A25" s="1" t="s">
        <v>0</v>
      </c>
      <c r="B25" s="1">
        <v>11</v>
      </c>
      <c r="C25" s="1">
        <v>5</v>
      </c>
      <c r="D25" s="2">
        <v>7</v>
      </c>
      <c r="E25" s="1">
        <v>15</v>
      </c>
      <c r="F25" s="1">
        <v>52.42</v>
      </c>
      <c r="G25" s="1">
        <v>20</v>
      </c>
      <c r="H25" s="1">
        <v>24.5</v>
      </c>
      <c r="I25" s="1">
        <v>13</v>
      </c>
      <c r="J25" s="1">
        <f t="shared" si="0"/>
        <v>5054.6753174703399</v>
      </c>
    </row>
    <row r="26" spans="1:10" x14ac:dyDescent="0.25">
      <c r="A26" s="1" t="s">
        <v>0</v>
      </c>
      <c r="B26" s="1">
        <v>12</v>
      </c>
      <c r="C26" s="1">
        <v>12</v>
      </c>
      <c r="D26" s="2">
        <v>3</v>
      </c>
      <c r="E26" s="1">
        <v>21</v>
      </c>
      <c r="F26" s="1">
        <v>42.5</v>
      </c>
      <c r="G26" s="1">
        <v>24</v>
      </c>
      <c r="H26" s="1">
        <v>22</v>
      </c>
      <c r="I26" s="1">
        <v>11.5</v>
      </c>
      <c r="J26" s="1">
        <f t="shared" si="0"/>
        <v>4777.9697270283768</v>
      </c>
    </row>
    <row r="27" spans="1:10" x14ac:dyDescent="0.25">
      <c r="A27" s="1" t="s">
        <v>0</v>
      </c>
      <c r="B27" s="1">
        <v>12</v>
      </c>
      <c r="C27" s="1">
        <v>10</v>
      </c>
      <c r="D27" s="2">
        <v>8</v>
      </c>
      <c r="E27" s="1">
        <v>21</v>
      </c>
      <c r="F27" s="1">
        <v>29</v>
      </c>
      <c r="G27" s="1">
        <v>19.5</v>
      </c>
      <c r="H27" s="1">
        <v>18.5</v>
      </c>
      <c r="I27" s="1">
        <v>11</v>
      </c>
      <c r="J27" s="1">
        <f t="shared" si="0"/>
        <v>3118.8161068512668</v>
      </c>
    </row>
    <row r="28" spans="1:10" x14ac:dyDescent="0.25">
      <c r="A28" s="1" t="s">
        <v>0</v>
      </c>
      <c r="B28" s="1">
        <v>12</v>
      </c>
      <c r="C28" s="1">
        <v>11</v>
      </c>
      <c r="D28" s="2">
        <v>9</v>
      </c>
      <c r="E28" s="1">
        <v>21</v>
      </c>
      <c r="F28" s="1">
        <v>55.58</v>
      </c>
      <c r="G28" s="1">
        <v>24</v>
      </c>
      <c r="H28" s="1">
        <v>22.5</v>
      </c>
      <c r="I28" s="1">
        <v>13.5</v>
      </c>
      <c r="J28" s="1">
        <f t="shared" si="0"/>
        <v>5731.5167284706977</v>
      </c>
    </row>
    <row r="29" spans="1:10" x14ac:dyDescent="0.25">
      <c r="A29" s="1" t="s">
        <v>1</v>
      </c>
      <c r="B29" s="1">
        <v>19</v>
      </c>
      <c r="C29" s="1">
        <v>5</v>
      </c>
      <c r="D29" s="2">
        <v>2</v>
      </c>
      <c r="E29" s="1">
        <v>18</v>
      </c>
      <c r="F29" s="1">
        <v>44.61</v>
      </c>
      <c r="G29" s="1">
        <v>24.5</v>
      </c>
      <c r="H29" s="1">
        <v>20.5</v>
      </c>
      <c r="I29" s="1">
        <v>12</v>
      </c>
      <c r="J29" s="1">
        <f t="shared" si="0"/>
        <v>4771.2938426394976</v>
      </c>
    </row>
    <row r="30" spans="1:10" x14ac:dyDescent="0.25">
      <c r="A30" s="1" t="s">
        <v>1</v>
      </c>
      <c r="B30" s="1">
        <v>19</v>
      </c>
      <c r="C30" s="1">
        <v>7</v>
      </c>
      <c r="D30" s="2">
        <v>4</v>
      </c>
      <c r="E30" s="1">
        <v>18</v>
      </c>
      <c r="F30" s="1">
        <v>46.78</v>
      </c>
      <c r="G30" s="1">
        <v>22</v>
      </c>
      <c r="H30" s="1">
        <v>20.5</v>
      </c>
      <c r="I30" s="1">
        <v>11.5</v>
      </c>
      <c r="J30" s="1">
        <f t="shared" si="0"/>
        <v>4078.5481188303424</v>
      </c>
    </row>
    <row r="31" spans="1:10" x14ac:dyDescent="0.25">
      <c r="A31" s="1" t="s">
        <v>1</v>
      </c>
      <c r="B31" s="1">
        <v>19</v>
      </c>
      <c r="C31" s="1">
        <v>6</v>
      </c>
      <c r="D31" s="2">
        <v>6</v>
      </c>
      <c r="E31" s="1">
        <v>18</v>
      </c>
      <c r="F31" s="1">
        <v>49.3</v>
      </c>
      <c r="G31" s="1">
        <v>23</v>
      </c>
      <c r="H31" s="1">
        <v>19</v>
      </c>
      <c r="I31" s="1">
        <v>13</v>
      </c>
      <c r="J31" s="1">
        <f t="shared" si="0"/>
        <v>4502.6876707575711</v>
      </c>
    </row>
    <row r="32" spans="1:10" x14ac:dyDescent="0.25">
      <c r="A32" s="1" t="s">
        <v>1</v>
      </c>
      <c r="B32" s="1">
        <v>20</v>
      </c>
      <c r="C32" s="1">
        <v>5</v>
      </c>
      <c r="D32" s="2">
        <v>3</v>
      </c>
      <c r="E32" s="1">
        <v>21</v>
      </c>
      <c r="F32" s="1">
        <v>33.78</v>
      </c>
      <c r="G32" s="1">
        <v>20.5</v>
      </c>
      <c r="H32" s="1">
        <v>19</v>
      </c>
      <c r="I32" s="1">
        <v>12.5</v>
      </c>
      <c r="J32" s="1">
        <f t="shared" si="0"/>
        <v>3829.4296388777148</v>
      </c>
    </row>
    <row r="33" spans="1:10" x14ac:dyDescent="0.25">
      <c r="A33" s="1" t="s">
        <v>1</v>
      </c>
      <c r="B33" s="1">
        <v>20</v>
      </c>
      <c r="C33" s="1">
        <v>4</v>
      </c>
      <c r="D33" s="2">
        <v>8</v>
      </c>
      <c r="E33" s="1">
        <v>21</v>
      </c>
      <c r="F33" s="1">
        <v>27.95</v>
      </c>
      <c r="G33" s="1">
        <v>21</v>
      </c>
      <c r="H33" s="1">
        <v>19</v>
      </c>
      <c r="I33" s="1">
        <v>12</v>
      </c>
      <c r="J33" s="1">
        <f t="shared" si="0"/>
        <v>3769.9111843077517</v>
      </c>
    </row>
    <row r="34" spans="1:10" x14ac:dyDescent="0.25">
      <c r="A34" s="1" t="s">
        <v>1</v>
      </c>
      <c r="B34" s="1">
        <v>20</v>
      </c>
      <c r="C34" s="1">
        <v>6</v>
      </c>
      <c r="D34" s="2">
        <v>9</v>
      </c>
      <c r="E34" s="1">
        <v>21</v>
      </c>
      <c r="F34" s="1">
        <v>33.94</v>
      </c>
      <c r="G34" s="1">
        <v>21.5</v>
      </c>
      <c r="H34" s="1">
        <v>19.5</v>
      </c>
      <c r="I34" s="1">
        <v>10.5</v>
      </c>
      <c r="J34" s="1">
        <f t="shared" si="0"/>
        <v>3465.667570761665</v>
      </c>
    </row>
    <row r="35" spans="1:10" x14ac:dyDescent="0.25">
      <c r="A35" s="1" t="s">
        <v>1</v>
      </c>
      <c r="B35" s="1">
        <v>21</v>
      </c>
      <c r="C35" s="1">
        <v>11</v>
      </c>
      <c r="D35" s="2">
        <v>1</v>
      </c>
      <c r="E35" s="1">
        <v>15</v>
      </c>
      <c r="F35" s="1">
        <v>35.450000000000003</v>
      </c>
      <c r="G35" s="1">
        <v>21.5</v>
      </c>
      <c r="H35" s="1">
        <v>17.5</v>
      </c>
      <c r="I35" s="1">
        <v>11</v>
      </c>
      <c r="J35" s="1">
        <f t="shared" si="0"/>
        <v>3285.1241679506766</v>
      </c>
    </row>
    <row r="36" spans="1:10" x14ac:dyDescent="0.25">
      <c r="A36" s="1" t="s">
        <v>1</v>
      </c>
      <c r="B36" s="1">
        <v>21</v>
      </c>
      <c r="C36" s="1">
        <v>13</v>
      </c>
      <c r="D36" s="2">
        <v>5</v>
      </c>
      <c r="E36" s="1">
        <v>15</v>
      </c>
      <c r="F36" s="1">
        <v>52.22</v>
      </c>
      <c r="G36" s="1">
        <v>24</v>
      </c>
      <c r="H36" s="1">
        <v>21</v>
      </c>
      <c r="I36" s="1">
        <v>14</v>
      </c>
      <c r="J36" s="1">
        <f t="shared" si="0"/>
        <v>5566.5094830794142</v>
      </c>
    </row>
    <row r="37" spans="1:10" x14ac:dyDescent="0.25">
      <c r="A37" s="1" t="s">
        <v>1</v>
      </c>
      <c r="B37" s="1">
        <v>21</v>
      </c>
      <c r="C37" s="1">
        <v>12</v>
      </c>
      <c r="D37" s="2">
        <v>7</v>
      </c>
      <c r="E37" s="1">
        <v>15</v>
      </c>
      <c r="F37" s="1">
        <v>103.96</v>
      </c>
      <c r="G37" s="1">
        <v>27.5</v>
      </c>
      <c r="H37" s="1">
        <v>26.5</v>
      </c>
      <c r="I37" s="1">
        <v>16</v>
      </c>
      <c r="J37" s="1">
        <f t="shared" si="0"/>
        <v>9160.8841778678361</v>
      </c>
    </row>
    <row r="38" spans="1:10" x14ac:dyDescent="0.25">
      <c r="A38" s="1" t="s">
        <v>1</v>
      </c>
      <c r="B38" s="1">
        <v>22</v>
      </c>
      <c r="C38" s="1">
        <v>4</v>
      </c>
      <c r="D38" s="2">
        <v>2</v>
      </c>
      <c r="E38" s="1">
        <v>18</v>
      </c>
      <c r="F38" s="1">
        <v>25.68</v>
      </c>
      <c r="G38" s="1">
        <v>20</v>
      </c>
      <c r="H38" s="1">
        <v>17.5</v>
      </c>
      <c r="I38" s="1">
        <v>10</v>
      </c>
      <c r="J38" s="1">
        <f t="shared" si="0"/>
        <v>2761.1654181941544</v>
      </c>
    </row>
    <row r="39" spans="1:10" x14ac:dyDescent="0.25">
      <c r="A39" s="1" t="s">
        <v>1</v>
      </c>
      <c r="B39" s="1">
        <v>22</v>
      </c>
      <c r="C39" s="1">
        <v>6</v>
      </c>
      <c r="D39" s="2">
        <v>4</v>
      </c>
      <c r="E39" s="1">
        <v>18</v>
      </c>
      <c r="F39" s="1">
        <v>31.82</v>
      </c>
      <c r="G39" s="1">
        <v>19.5</v>
      </c>
      <c r="H39" s="1">
        <v>18</v>
      </c>
      <c r="I39" s="1">
        <v>12</v>
      </c>
      <c r="J39" s="1">
        <f t="shared" si="0"/>
        <v>3313.3985018329849</v>
      </c>
    </row>
    <row r="40" spans="1:10" x14ac:dyDescent="0.25">
      <c r="A40" s="1" t="s">
        <v>1</v>
      </c>
      <c r="B40" s="1">
        <v>22</v>
      </c>
      <c r="C40" s="1">
        <v>5</v>
      </c>
      <c r="D40" s="2">
        <v>6</v>
      </c>
      <c r="E40" s="1">
        <v>18</v>
      </c>
      <c r="F40" s="1">
        <v>32.33</v>
      </c>
      <c r="G40" s="1">
        <v>22</v>
      </c>
      <c r="H40" s="1">
        <v>17.5</v>
      </c>
      <c r="I40" s="1">
        <v>11</v>
      </c>
      <c r="J40" s="1">
        <f t="shared" si="0"/>
        <v>3369.898082212389</v>
      </c>
    </row>
    <row r="41" spans="1:10" x14ac:dyDescent="0.25">
      <c r="A41" s="1" t="s">
        <v>1</v>
      </c>
      <c r="B41" s="1">
        <v>23</v>
      </c>
      <c r="C41" s="1">
        <v>5</v>
      </c>
      <c r="D41" s="2">
        <v>3</v>
      </c>
      <c r="E41" s="1">
        <v>21</v>
      </c>
      <c r="F41" s="1">
        <v>30.2</v>
      </c>
      <c r="G41" s="1">
        <v>21</v>
      </c>
      <c r="H41" s="1">
        <v>19.5</v>
      </c>
      <c r="I41" s="1">
        <v>11.5</v>
      </c>
      <c r="J41" s="1">
        <f t="shared" si="0"/>
        <v>3703.7168453489107</v>
      </c>
    </row>
    <row r="42" spans="1:10" x14ac:dyDescent="0.25">
      <c r="A42" s="1" t="s">
        <v>1</v>
      </c>
      <c r="B42" s="1">
        <v>23</v>
      </c>
      <c r="C42" s="1">
        <v>7</v>
      </c>
      <c r="D42" s="2">
        <v>8</v>
      </c>
      <c r="E42" s="1">
        <v>21</v>
      </c>
      <c r="F42" s="1">
        <v>60.9</v>
      </c>
      <c r="G42" s="1">
        <v>26.5</v>
      </c>
      <c r="H42" s="1">
        <v>24</v>
      </c>
      <c r="I42" s="1">
        <v>12.5</v>
      </c>
      <c r="J42" s="1">
        <f t="shared" si="0"/>
        <v>6259.2552068885698</v>
      </c>
    </row>
    <row r="43" spans="1:10" x14ac:dyDescent="0.25">
      <c r="A43" s="1" t="s">
        <v>1</v>
      </c>
      <c r="B43" s="1">
        <v>23</v>
      </c>
      <c r="C43" s="1">
        <v>6</v>
      </c>
      <c r="D43" s="2">
        <v>9</v>
      </c>
      <c r="E43" s="1">
        <v>21</v>
      </c>
      <c r="F43" s="1">
        <v>36.75</v>
      </c>
      <c r="G43" s="1">
        <v>22.5</v>
      </c>
      <c r="H43" s="1">
        <v>20</v>
      </c>
      <c r="I43" s="1">
        <v>11</v>
      </c>
      <c r="J43" s="1">
        <f t="shared" si="0"/>
        <v>3901.2199397507625</v>
      </c>
    </row>
    <row r="44" spans="1:10" x14ac:dyDescent="0.25">
      <c r="A44" s="1" t="s">
        <v>1</v>
      </c>
      <c r="B44" s="1">
        <v>24</v>
      </c>
      <c r="C44" s="1">
        <v>4</v>
      </c>
      <c r="D44" s="2">
        <v>1</v>
      </c>
      <c r="E44" s="1">
        <v>15</v>
      </c>
      <c r="F44" s="1">
        <v>28.52</v>
      </c>
      <c r="G44" s="1">
        <v>20.5</v>
      </c>
      <c r="H44" s="1">
        <v>17.5</v>
      </c>
      <c r="I44" s="1">
        <v>9.5</v>
      </c>
      <c r="J44" s="1">
        <f t="shared" si="0"/>
        <v>2693.5230013715486</v>
      </c>
    </row>
    <row r="45" spans="1:10" x14ac:dyDescent="0.25">
      <c r="A45" s="1" t="s">
        <v>1</v>
      </c>
      <c r="B45" s="1">
        <v>24</v>
      </c>
      <c r="C45" s="1">
        <v>6</v>
      </c>
      <c r="D45" s="2">
        <v>5</v>
      </c>
      <c r="E45" s="1">
        <v>15</v>
      </c>
      <c r="F45" s="1">
        <v>60.12</v>
      </c>
      <c r="G45" s="1">
        <v>26</v>
      </c>
      <c r="H45" s="1">
        <v>24</v>
      </c>
      <c r="I45" s="1">
        <v>13.5</v>
      </c>
      <c r="J45" s="1">
        <f t="shared" si="0"/>
        <v>6626.7970036659699</v>
      </c>
    </row>
    <row r="46" spans="1:10" x14ac:dyDescent="0.25">
      <c r="A46" s="1" t="s">
        <v>1</v>
      </c>
      <c r="B46" s="1">
        <v>24</v>
      </c>
      <c r="C46" s="1">
        <v>5</v>
      </c>
      <c r="D46" s="2">
        <v>7</v>
      </c>
      <c r="E46" s="1">
        <v>15</v>
      </c>
      <c r="F46" s="1">
        <v>74.790000000000006</v>
      </c>
      <c r="G46" s="1">
        <v>24.5</v>
      </c>
      <c r="H46" s="1">
        <v>23</v>
      </c>
      <c r="I46" s="1">
        <v>14.5</v>
      </c>
      <c r="J46" s="1">
        <f t="shared" si="0"/>
        <v>6423.6979473499114</v>
      </c>
    </row>
    <row r="47" spans="1:10" x14ac:dyDescent="0.25">
      <c r="A47" s="1" t="s">
        <v>1</v>
      </c>
      <c r="B47" s="1">
        <v>25</v>
      </c>
      <c r="C47" s="1">
        <v>6</v>
      </c>
      <c r="D47" s="2">
        <v>2</v>
      </c>
      <c r="E47" s="1">
        <v>18</v>
      </c>
      <c r="F47" s="1">
        <v>56.67</v>
      </c>
      <c r="G47" s="1">
        <v>23</v>
      </c>
      <c r="H47" s="1">
        <v>19.5</v>
      </c>
      <c r="I47" s="1">
        <v>12</v>
      </c>
      <c r="J47" s="1">
        <f t="shared" si="0"/>
        <v>4255.8762979099229</v>
      </c>
    </row>
    <row r="48" spans="1:10" x14ac:dyDescent="0.25">
      <c r="A48" s="1" t="s">
        <v>1</v>
      </c>
      <c r="B48" s="1">
        <v>25</v>
      </c>
      <c r="C48" s="1">
        <v>7</v>
      </c>
      <c r="D48" s="2">
        <v>4</v>
      </c>
      <c r="E48" s="1">
        <v>18</v>
      </c>
      <c r="F48" s="1">
        <v>62.24</v>
      </c>
      <c r="G48" s="1">
        <v>25</v>
      </c>
      <c r="H48" s="1">
        <v>21.5</v>
      </c>
      <c r="I48" s="1">
        <v>14.5</v>
      </c>
      <c r="J48" s="1">
        <f t="shared" si="0"/>
        <v>6156.0735231722301</v>
      </c>
    </row>
    <row r="49" spans="1:10" x14ac:dyDescent="0.25">
      <c r="A49" s="1" t="s">
        <v>1</v>
      </c>
      <c r="B49" s="1">
        <v>25</v>
      </c>
      <c r="C49" s="1">
        <v>5</v>
      </c>
      <c r="D49" s="2">
        <v>6</v>
      </c>
      <c r="E49" s="1">
        <v>18</v>
      </c>
      <c r="F49" s="1">
        <v>36.64</v>
      </c>
      <c r="G49" s="1">
        <v>23</v>
      </c>
      <c r="H49" s="1">
        <v>19</v>
      </c>
      <c r="I49" s="1">
        <v>9.5</v>
      </c>
      <c r="J49" s="1">
        <f t="shared" si="0"/>
        <v>3290.4256055536093</v>
      </c>
    </row>
    <row r="50" spans="1:10" x14ac:dyDescent="0.25">
      <c r="A50" s="1" t="s">
        <v>1</v>
      </c>
      <c r="B50" s="1">
        <v>26</v>
      </c>
      <c r="C50" s="1">
        <v>5</v>
      </c>
      <c r="D50" s="2">
        <v>3</v>
      </c>
      <c r="E50" s="1">
        <v>21</v>
      </c>
      <c r="F50" s="1">
        <v>65.08</v>
      </c>
      <c r="G50" s="1">
        <v>25.5</v>
      </c>
      <c r="H50" s="1">
        <v>19.5</v>
      </c>
      <c r="I50" s="1">
        <v>10.5</v>
      </c>
      <c r="J50" s="1">
        <f t="shared" si="0"/>
        <v>4174.8821123095604</v>
      </c>
    </row>
    <row r="51" spans="1:10" x14ac:dyDescent="0.25">
      <c r="A51" s="1" t="s">
        <v>1</v>
      </c>
      <c r="B51" s="1">
        <v>26</v>
      </c>
      <c r="C51" s="1">
        <v>6</v>
      </c>
      <c r="D51" s="2">
        <v>8</v>
      </c>
      <c r="E51" s="1">
        <v>21</v>
      </c>
      <c r="F51" s="1">
        <v>68.7</v>
      </c>
      <c r="G51" s="1">
        <v>23.5</v>
      </c>
      <c r="H51" s="1">
        <v>19</v>
      </c>
      <c r="I51" s="1">
        <v>13</v>
      </c>
      <c r="J51" s="1">
        <f t="shared" si="0"/>
        <v>4610.5326560690828</v>
      </c>
    </row>
    <row r="52" spans="1:10" x14ac:dyDescent="0.25">
      <c r="A52" s="1" t="s">
        <v>1</v>
      </c>
      <c r="B52" s="1">
        <v>26</v>
      </c>
      <c r="C52" s="1">
        <v>4</v>
      </c>
      <c r="D52" s="2">
        <v>9</v>
      </c>
      <c r="E52" s="1">
        <v>21</v>
      </c>
      <c r="F52" s="1">
        <v>78.14</v>
      </c>
      <c r="G52" s="1">
        <v>23</v>
      </c>
      <c r="H52" s="1">
        <v>22</v>
      </c>
      <c r="I52" s="1">
        <v>11.5</v>
      </c>
      <c r="J52" s="1">
        <f t="shared" si="0"/>
        <v>4572.4899325295191</v>
      </c>
    </row>
    <row r="53" spans="1:10" x14ac:dyDescent="0.25">
      <c r="A53" s="1" t="s">
        <v>1</v>
      </c>
      <c r="B53" s="1">
        <v>27</v>
      </c>
      <c r="C53" s="1">
        <v>7</v>
      </c>
      <c r="D53" s="2">
        <v>1</v>
      </c>
      <c r="E53" s="1">
        <v>15</v>
      </c>
      <c r="F53" s="1">
        <v>75.430000000000007</v>
      </c>
      <c r="G53" s="1">
        <v>25.5</v>
      </c>
      <c r="H53" s="1">
        <v>19</v>
      </c>
      <c r="I53" s="1">
        <v>14.5</v>
      </c>
      <c r="J53" s="1">
        <f t="shared" si="0"/>
        <v>5637.9070848707643</v>
      </c>
    </row>
    <row r="54" spans="1:10" x14ac:dyDescent="0.25">
      <c r="A54" s="1" t="s">
        <v>1</v>
      </c>
      <c r="B54" s="1">
        <v>27</v>
      </c>
      <c r="C54" s="1">
        <v>8</v>
      </c>
      <c r="D54" s="2">
        <v>5</v>
      </c>
      <c r="E54" s="1">
        <v>15</v>
      </c>
      <c r="F54" s="1">
        <v>106.07</v>
      </c>
      <c r="G54" s="1">
        <v>28</v>
      </c>
      <c r="H54" s="1">
        <v>24.5</v>
      </c>
      <c r="I54" s="1">
        <v>14</v>
      </c>
      <c r="J54" s="1">
        <f t="shared" si="0"/>
        <v>7576.6379075247587</v>
      </c>
    </row>
    <row r="55" spans="1:10" x14ac:dyDescent="0.25">
      <c r="A55" s="1" t="s">
        <v>1</v>
      </c>
      <c r="B55" s="1">
        <v>27</v>
      </c>
      <c r="C55" s="1">
        <v>6</v>
      </c>
      <c r="D55" s="2">
        <v>7</v>
      </c>
      <c r="E55" s="1">
        <v>15</v>
      </c>
      <c r="F55" s="1">
        <v>71.33</v>
      </c>
      <c r="G55" s="1">
        <v>22</v>
      </c>
      <c r="H55" s="1">
        <v>20</v>
      </c>
      <c r="I55" s="1">
        <v>14.5</v>
      </c>
      <c r="J55" s="1">
        <f t="shared" si="0"/>
        <v>5022.228555844983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74CD-DBA0-45EE-9093-60F1E7FC009B}">
  <dimension ref="A1:K56"/>
  <sheetViews>
    <sheetView zoomScaleNormal="100" workbookViewId="0">
      <selection activeCell="G6" sqref="G6"/>
    </sheetView>
  </sheetViews>
  <sheetFormatPr defaultRowHeight="15" x14ac:dyDescent="0.25"/>
  <cols>
    <col min="1" max="1" width="26.7109375" customWidth="1"/>
    <col min="2" max="2" width="19.7109375" customWidth="1"/>
    <col min="3" max="3" width="21.28515625" customWidth="1"/>
    <col min="4" max="4" width="20.5703125" customWidth="1"/>
    <col min="5" max="5" width="41.42578125" customWidth="1"/>
    <col min="6" max="6" width="32.140625" customWidth="1"/>
  </cols>
  <sheetData>
    <row r="1" spans="1:11" x14ac:dyDescent="0.25">
      <c r="A1" s="6" t="s">
        <v>3</v>
      </c>
      <c r="B1" s="6" t="s">
        <v>7</v>
      </c>
      <c r="C1" s="6" t="s">
        <v>6</v>
      </c>
      <c r="D1" s="7" t="s">
        <v>2</v>
      </c>
      <c r="E1" s="6" t="s">
        <v>45</v>
      </c>
      <c r="F1" s="6" t="s">
        <v>44</v>
      </c>
      <c r="G1" s="10" t="s">
        <v>60</v>
      </c>
      <c r="H1" s="10"/>
      <c r="I1" s="10"/>
      <c r="J1" s="10"/>
      <c r="K1" s="11"/>
    </row>
    <row r="2" spans="1:11" x14ac:dyDescent="0.25">
      <c r="A2" s="1" t="s">
        <v>0</v>
      </c>
      <c r="B2" s="1">
        <v>4</v>
      </c>
      <c r="C2" s="1">
        <v>10</v>
      </c>
      <c r="D2" s="2">
        <v>4</v>
      </c>
      <c r="E2" s="1">
        <v>18</v>
      </c>
      <c r="F2" s="1">
        <v>105</v>
      </c>
      <c r="G2" s="1"/>
      <c r="H2" s="1"/>
      <c r="I2" s="1"/>
      <c r="J2" s="1"/>
      <c r="K2" s="11"/>
    </row>
    <row r="3" spans="1:11" x14ac:dyDescent="0.25">
      <c r="A3" s="1" t="s">
        <v>0</v>
      </c>
      <c r="B3" s="1">
        <v>4</v>
      </c>
      <c r="C3" s="1">
        <v>11</v>
      </c>
      <c r="D3" s="2">
        <v>6</v>
      </c>
      <c r="E3" s="1">
        <v>18</v>
      </c>
      <c r="F3" s="1">
        <v>154</v>
      </c>
      <c r="G3" s="1"/>
      <c r="H3" s="1"/>
      <c r="I3" s="1"/>
      <c r="J3" s="1"/>
      <c r="K3" s="11"/>
    </row>
    <row r="4" spans="1:11" x14ac:dyDescent="0.25">
      <c r="A4" s="1" t="s">
        <v>0</v>
      </c>
      <c r="B4" s="1">
        <v>4</v>
      </c>
      <c r="C4" s="1">
        <v>12</v>
      </c>
      <c r="D4" s="2">
        <v>2</v>
      </c>
      <c r="E4" s="1">
        <v>18</v>
      </c>
      <c r="F4" s="1">
        <v>102</v>
      </c>
      <c r="G4" s="1"/>
      <c r="H4" s="1"/>
      <c r="I4" s="1"/>
      <c r="J4" s="1"/>
      <c r="K4" s="11"/>
    </row>
    <row r="5" spans="1:11" x14ac:dyDescent="0.25">
      <c r="A5" s="1" t="s">
        <v>0</v>
      </c>
      <c r="B5" s="1">
        <v>5</v>
      </c>
      <c r="C5" s="1">
        <v>11</v>
      </c>
      <c r="D5" s="2">
        <v>5</v>
      </c>
      <c r="E5" s="1">
        <v>15</v>
      </c>
      <c r="F5" s="1">
        <v>130</v>
      </c>
      <c r="G5" s="11" t="s">
        <v>49</v>
      </c>
      <c r="H5" s="1"/>
      <c r="I5" s="1"/>
      <c r="J5" s="1"/>
    </row>
    <row r="6" spans="1:11" x14ac:dyDescent="0.25">
      <c r="A6" s="1" t="s">
        <v>0</v>
      </c>
      <c r="B6" s="1">
        <v>5</v>
      </c>
      <c r="C6" s="1">
        <v>12</v>
      </c>
      <c r="D6" s="2">
        <v>1</v>
      </c>
      <c r="E6" s="1">
        <v>15</v>
      </c>
      <c r="F6" s="1">
        <v>157</v>
      </c>
      <c r="G6" s="11" t="s">
        <v>49</v>
      </c>
      <c r="H6" s="1"/>
      <c r="I6" s="1"/>
      <c r="J6" s="1"/>
    </row>
    <row r="7" spans="1:11" x14ac:dyDescent="0.25">
      <c r="A7" s="1" t="s">
        <v>0</v>
      </c>
      <c r="B7" s="1">
        <v>5</v>
      </c>
      <c r="C7" s="1">
        <v>13</v>
      </c>
      <c r="D7" s="2">
        <v>7</v>
      </c>
      <c r="E7" s="1">
        <v>15</v>
      </c>
      <c r="F7" s="1">
        <v>152</v>
      </c>
      <c r="G7" s="11" t="s">
        <v>49</v>
      </c>
      <c r="H7" s="1"/>
      <c r="I7" s="1"/>
      <c r="J7" s="1"/>
    </row>
    <row r="8" spans="1:11" x14ac:dyDescent="0.25">
      <c r="A8" s="1" t="s">
        <v>0</v>
      </c>
      <c r="B8" s="1">
        <v>6</v>
      </c>
      <c r="C8" s="1">
        <v>10</v>
      </c>
      <c r="D8" s="2">
        <v>3</v>
      </c>
      <c r="E8" s="1">
        <v>21</v>
      </c>
      <c r="F8" s="1">
        <v>173</v>
      </c>
      <c r="G8" s="11" t="s">
        <v>49</v>
      </c>
      <c r="H8" s="1"/>
      <c r="I8" s="1"/>
      <c r="J8" s="1"/>
    </row>
    <row r="9" spans="1:11" x14ac:dyDescent="0.25">
      <c r="A9" s="1" t="s">
        <v>0</v>
      </c>
      <c r="B9" s="1">
        <v>6</v>
      </c>
      <c r="C9" s="1">
        <v>11</v>
      </c>
      <c r="D9" s="2">
        <v>8</v>
      </c>
      <c r="E9" s="1">
        <v>21</v>
      </c>
      <c r="F9" s="1">
        <v>101</v>
      </c>
      <c r="G9" s="11"/>
      <c r="H9" s="1"/>
      <c r="I9" s="1"/>
      <c r="J9" s="1"/>
    </row>
    <row r="10" spans="1:11" x14ac:dyDescent="0.25">
      <c r="A10" s="1" t="s">
        <v>0</v>
      </c>
      <c r="B10" s="1">
        <v>6</v>
      </c>
      <c r="C10" s="1">
        <v>12</v>
      </c>
      <c r="D10" s="2">
        <v>9</v>
      </c>
      <c r="E10" s="1">
        <v>21</v>
      </c>
      <c r="F10" s="1">
        <v>108</v>
      </c>
      <c r="G10" s="11" t="s">
        <v>49</v>
      </c>
      <c r="H10" s="1"/>
      <c r="I10" s="1"/>
      <c r="J10" s="1"/>
    </row>
    <row r="11" spans="1:11" x14ac:dyDescent="0.25">
      <c r="A11" s="1" t="s">
        <v>0</v>
      </c>
      <c r="B11" s="1">
        <v>7</v>
      </c>
      <c r="C11" s="1">
        <v>12</v>
      </c>
      <c r="D11" s="2">
        <v>2</v>
      </c>
      <c r="E11" s="1">
        <v>18</v>
      </c>
      <c r="F11" s="1">
        <v>151</v>
      </c>
      <c r="G11" s="11" t="s">
        <v>50</v>
      </c>
      <c r="H11" s="1"/>
      <c r="I11" s="1"/>
      <c r="J11" s="1"/>
    </row>
    <row r="12" spans="1:11" x14ac:dyDescent="0.25">
      <c r="A12" s="1" t="s">
        <v>0</v>
      </c>
      <c r="B12" s="1">
        <v>7</v>
      </c>
      <c r="C12" s="1">
        <v>13</v>
      </c>
      <c r="D12" s="2">
        <v>4</v>
      </c>
      <c r="E12" s="1">
        <v>18</v>
      </c>
      <c r="F12" s="1">
        <v>173</v>
      </c>
      <c r="G12" s="11" t="s">
        <v>49</v>
      </c>
      <c r="H12" s="1"/>
      <c r="I12" s="1"/>
      <c r="J12" s="1"/>
    </row>
    <row r="13" spans="1:11" x14ac:dyDescent="0.25">
      <c r="A13" s="1" t="s">
        <v>0</v>
      </c>
      <c r="B13" s="1">
        <v>7</v>
      </c>
      <c r="C13" s="1">
        <v>14</v>
      </c>
      <c r="D13" s="2">
        <v>6</v>
      </c>
      <c r="E13" s="1">
        <v>18</v>
      </c>
      <c r="F13" s="1">
        <v>95</v>
      </c>
      <c r="G13" s="11"/>
      <c r="H13" s="1"/>
      <c r="I13" s="1"/>
      <c r="J13" s="1"/>
    </row>
    <row r="14" spans="1:11" x14ac:dyDescent="0.25">
      <c r="A14" s="1" t="s">
        <v>0</v>
      </c>
      <c r="B14" s="1">
        <v>8</v>
      </c>
      <c r="C14" s="1">
        <v>10</v>
      </c>
      <c r="D14" s="2">
        <v>7</v>
      </c>
      <c r="E14" s="1">
        <v>15</v>
      </c>
      <c r="F14" s="1">
        <v>178</v>
      </c>
      <c r="G14" s="11" t="s">
        <v>49</v>
      </c>
      <c r="H14" s="1"/>
      <c r="I14" s="1"/>
      <c r="J14" s="1"/>
    </row>
    <row r="15" spans="1:11" x14ac:dyDescent="0.25">
      <c r="A15" s="1" t="s">
        <v>0</v>
      </c>
      <c r="B15" s="1">
        <v>8</v>
      </c>
      <c r="C15" s="1">
        <v>11</v>
      </c>
      <c r="D15" s="2">
        <v>5</v>
      </c>
      <c r="E15" s="1">
        <v>15</v>
      </c>
      <c r="F15" s="1">
        <v>144</v>
      </c>
      <c r="G15" s="11" t="s">
        <v>49</v>
      </c>
      <c r="H15" s="1"/>
      <c r="I15" s="1"/>
      <c r="J15" s="1"/>
    </row>
    <row r="16" spans="1:11" x14ac:dyDescent="0.25">
      <c r="A16" s="1" t="s">
        <v>0</v>
      </c>
      <c r="B16" s="1">
        <v>8</v>
      </c>
      <c r="C16" s="1">
        <v>12</v>
      </c>
      <c r="D16" s="2">
        <v>1</v>
      </c>
      <c r="E16" s="1">
        <v>15</v>
      </c>
      <c r="F16" s="1">
        <v>133</v>
      </c>
      <c r="G16" s="11"/>
      <c r="H16" s="1"/>
      <c r="I16" s="1"/>
      <c r="J16" s="1"/>
    </row>
    <row r="17" spans="1:10" x14ac:dyDescent="0.25">
      <c r="A17" s="1" t="s">
        <v>0</v>
      </c>
      <c r="B17" s="1">
        <v>9</v>
      </c>
      <c r="C17" s="1">
        <v>14</v>
      </c>
      <c r="D17" s="2">
        <v>3</v>
      </c>
      <c r="E17" s="1">
        <v>21</v>
      </c>
      <c r="F17" s="1">
        <v>57</v>
      </c>
      <c r="G17" s="11"/>
      <c r="H17" s="1"/>
      <c r="I17" s="1"/>
      <c r="J17" s="1"/>
    </row>
    <row r="18" spans="1:10" x14ac:dyDescent="0.25">
      <c r="A18" s="1" t="s">
        <v>0</v>
      </c>
      <c r="B18" s="1">
        <v>9</v>
      </c>
      <c r="C18" s="1">
        <v>15</v>
      </c>
      <c r="D18" s="2">
        <v>8</v>
      </c>
      <c r="E18" s="1">
        <v>21</v>
      </c>
      <c r="F18" s="1">
        <v>131</v>
      </c>
      <c r="G18" s="11"/>
      <c r="H18" s="1"/>
      <c r="I18" s="1"/>
      <c r="J18" s="1"/>
    </row>
    <row r="19" spans="1:10" x14ac:dyDescent="0.25">
      <c r="A19" s="1" t="s">
        <v>0</v>
      </c>
      <c r="B19" s="1">
        <v>9</v>
      </c>
      <c r="C19" s="1">
        <v>16</v>
      </c>
      <c r="D19" s="2">
        <v>9</v>
      </c>
      <c r="E19" s="1">
        <v>21</v>
      </c>
      <c r="F19" s="1">
        <v>82</v>
      </c>
      <c r="G19" s="11"/>
      <c r="H19" s="1"/>
      <c r="I19" s="1"/>
      <c r="J19" s="1"/>
    </row>
    <row r="20" spans="1:10" x14ac:dyDescent="0.25">
      <c r="A20" s="1" t="s">
        <v>0</v>
      </c>
      <c r="B20" s="1">
        <v>10</v>
      </c>
      <c r="C20" s="1">
        <v>10</v>
      </c>
      <c r="D20" s="2">
        <v>4</v>
      </c>
      <c r="E20" s="1">
        <v>18</v>
      </c>
      <c r="F20" s="1">
        <v>128</v>
      </c>
      <c r="G20" s="11"/>
      <c r="H20" s="1"/>
      <c r="I20" s="1"/>
      <c r="J20" s="1"/>
    </row>
    <row r="21" spans="1:10" x14ac:dyDescent="0.25">
      <c r="A21" s="1" t="s">
        <v>0</v>
      </c>
      <c r="B21" s="1">
        <v>10</v>
      </c>
      <c r="C21" s="1">
        <v>11</v>
      </c>
      <c r="D21" s="2">
        <v>2</v>
      </c>
      <c r="E21" s="1">
        <v>18</v>
      </c>
      <c r="F21" s="1">
        <v>132</v>
      </c>
      <c r="G21" s="11"/>
      <c r="H21" s="1"/>
      <c r="I21" s="1"/>
      <c r="J21" s="1"/>
    </row>
    <row r="22" spans="1:10" x14ac:dyDescent="0.25">
      <c r="A22" s="1" t="s">
        <v>0</v>
      </c>
      <c r="B22" s="1">
        <v>10</v>
      </c>
      <c r="C22" s="1">
        <v>12</v>
      </c>
      <c r="D22" s="2">
        <v>6</v>
      </c>
      <c r="E22" s="1">
        <v>18</v>
      </c>
      <c r="F22" s="1">
        <v>129</v>
      </c>
      <c r="G22" s="11"/>
      <c r="H22" s="1"/>
      <c r="I22" s="1"/>
      <c r="J22" s="1"/>
    </row>
    <row r="23" spans="1:10" x14ac:dyDescent="0.25">
      <c r="A23" s="1" t="s">
        <v>0</v>
      </c>
      <c r="B23" s="1">
        <v>11</v>
      </c>
      <c r="C23" s="1">
        <v>11</v>
      </c>
      <c r="D23" s="2">
        <v>7</v>
      </c>
      <c r="E23" s="1">
        <v>15</v>
      </c>
      <c r="F23" s="1">
        <v>135</v>
      </c>
      <c r="G23" s="11" t="s">
        <v>49</v>
      </c>
      <c r="H23" s="1"/>
      <c r="I23" s="1"/>
      <c r="J23" s="1"/>
    </row>
    <row r="24" spans="1:10" x14ac:dyDescent="0.25">
      <c r="A24" s="1" t="s">
        <v>0</v>
      </c>
      <c r="B24" s="1">
        <v>11</v>
      </c>
      <c r="C24" s="1">
        <v>12</v>
      </c>
      <c r="D24" s="2">
        <v>1</v>
      </c>
      <c r="E24" s="1">
        <v>15</v>
      </c>
      <c r="F24" s="1">
        <v>146</v>
      </c>
      <c r="G24" s="11" t="s">
        <v>49</v>
      </c>
      <c r="H24" s="1"/>
      <c r="I24" s="1"/>
      <c r="J24" s="1"/>
    </row>
    <row r="25" spans="1:10" x14ac:dyDescent="0.25">
      <c r="A25" s="1" t="s">
        <v>0</v>
      </c>
      <c r="B25" s="1">
        <v>11</v>
      </c>
      <c r="C25" s="1">
        <v>13</v>
      </c>
      <c r="D25" s="2">
        <v>5</v>
      </c>
      <c r="E25" s="1">
        <v>15</v>
      </c>
      <c r="F25" s="1">
        <v>126</v>
      </c>
      <c r="G25" s="11"/>
      <c r="H25" s="1"/>
      <c r="I25" s="1"/>
      <c r="J25" s="1"/>
    </row>
    <row r="26" spans="1:10" x14ac:dyDescent="0.25">
      <c r="A26" s="1" t="s">
        <v>0</v>
      </c>
      <c r="B26" s="1">
        <v>12</v>
      </c>
      <c r="C26" s="1">
        <v>13</v>
      </c>
      <c r="D26" s="2">
        <v>8</v>
      </c>
      <c r="E26" s="1">
        <v>21</v>
      </c>
      <c r="F26" s="1">
        <v>92</v>
      </c>
      <c r="G26" s="11"/>
      <c r="H26" s="1"/>
      <c r="I26" s="1"/>
      <c r="J26" s="1"/>
    </row>
    <row r="27" spans="1:10" x14ac:dyDescent="0.25">
      <c r="A27" s="1" t="s">
        <v>0</v>
      </c>
      <c r="B27" s="1">
        <v>12</v>
      </c>
      <c r="C27" s="1">
        <v>14</v>
      </c>
      <c r="D27" s="2">
        <v>9</v>
      </c>
      <c r="E27" s="1">
        <v>21</v>
      </c>
      <c r="F27" s="1">
        <v>178</v>
      </c>
      <c r="G27" s="11"/>
      <c r="H27" s="1"/>
      <c r="I27" s="1"/>
      <c r="J27" s="1"/>
    </row>
    <row r="28" spans="1:10" x14ac:dyDescent="0.25">
      <c r="A28" s="1" t="s">
        <v>0</v>
      </c>
      <c r="B28" s="1">
        <v>12</v>
      </c>
      <c r="C28" s="1">
        <v>15</v>
      </c>
      <c r="D28" s="2">
        <v>3</v>
      </c>
      <c r="E28" s="1">
        <v>21</v>
      </c>
      <c r="F28" s="1">
        <v>102</v>
      </c>
      <c r="G28" s="11"/>
      <c r="H28" s="1"/>
      <c r="I28" s="1"/>
      <c r="J28" s="1"/>
    </row>
    <row r="29" spans="1:10" x14ac:dyDescent="0.25">
      <c r="A29" s="1" t="s">
        <v>1</v>
      </c>
      <c r="B29" s="1">
        <v>19</v>
      </c>
      <c r="C29" s="1">
        <v>11</v>
      </c>
      <c r="D29" s="2">
        <v>2</v>
      </c>
      <c r="E29" s="1">
        <v>18</v>
      </c>
      <c r="F29" s="1">
        <v>140</v>
      </c>
      <c r="G29" s="11" t="s">
        <v>51</v>
      </c>
      <c r="H29" s="1"/>
      <c r="I29" s="1"/>
      <c r="J29" s="1"/>
    </row>
    <row r="30" spans="1:10" x14ac:dyDescent="0.25">
      <c r="A30" s="1" t="s">
        <v>1</v>
      </c>
      <c r="B30" s="1">
        <v>19</v>
      </c>
      <c r="C30" s="1">
        <v>12</v>
      </c>
      <c r="D30" s="2">
        <v>6</v>
      </c>
      <c r="E30" s="1">
        <v>18</v>
      </c>
      <c r="F30" s="1">
        <v>168</v>
      </c>
      <c r="G30" s="11" t="s">
        <v>49</v>
      </c>
      <c r="H30" s="1"/>
      <c r="I30" s="1"/>
      <c r="J30" s="1"/>
    </row>
    <row r="31" spans="1:10" x14ac:dyDescent="0.25">
      <c r="A31" s="1" t="s">
        <v>1</v>
      </c>
      <c r="B31" s="1">
        <v>19</v>
      </c>
      <c r="C31" s="1">
        <v>13</v>
      </c>
      <c r="D31" s="2">
        <v>4</v>
      </c>
      <c r="E31" s="1">
        <v>18</v>
      </c>
      <c r="F31" s="1">
        <v>152</v>
      </c>
      <c r="G31" s="11" t="s">
        <v>49</v>
      </c>
      <c r="H31" s="1"/>
      <c r="I31" s="1"/>
      <c r="J31" s="1"/>
    </row>
    <row r="32" spans="1:10" x14ac:dyDescent="0.25">
      <c r="A32" s="1" t="s">
        <v>1</v>
      </c>
      <c r="B32" s="1">
        <v>20</v>
      </c>
      <c r="C32" s="1">
        <v>10</v>
      </c>
      <c r="D32" s="2">
        <v>8</v>
      </c>
      <c r="E32" s="1">
        <v>21</v>
      </c>
      <c r="F32" s="1">
        <v>93</v>
      </c>
      <c r="G32" s="11" t="s">
        <v>49</v>
      </c>
      <c r="H32" s="1"/>
      <c r="I32" s="1"/>
      <c r="J32" s="1"/>
    </row>
    <row r="33" spans="1:10" x14ac:dyDescent="0.25">
      <c r="A33" s="1" t="s">
        <v>1</v>
      </c>
      <c r="B33" s="1">
        <v>20</v>
      </c>
      <c r="C33" s="1">
        <v>11</v>
      </c>
      <c r="D33" s="2">
        <v>3</v>
      </c>
      <c r="E33" s="1">
        <v>21</v>
      </c>
      <c r="F33" s="1">
        <v>129</v>
      </c>
      <c r="G33" s="11" t="s">
        <v>49</v>
      </c>
      <c r="H33" s="1"/>
      <c r="I33" s="1"/>
      <c r="J33" s="1"/>
    </row>
    <row r="34" spans="1:10" x14ac:dyDescent="0.25">
      <c r="A34" s="1" t="s">
        <v>1</v>
      </c>
      <c r="B34" s="1">
        <v>20</v>
      </c>
      <c r="C34" s="1">
        <v>12</v>
      </c>
      <c r="D34" s="2">
        <v>9</v>
      </c>
      <c r="E34" s="1">
        <v>21</v>
      </c>
      <c r="F34" s="1">
        <v>136</v>
      </c>
      <c r="G34" s="11"/>
      <c r="H34" s="1"/>
      <c r="I34" s="1"/>
      <c r="J34" s="1"/>
    </row>
    <row r="35" spans="1:10" x14ac:dyDescent="0.25">
      <c r="A35" s="1" t="s">
        <v>1</v>
      </c>
      <c r="B35" s="1">
        <v>21</v>
      </c>
      <c r="C35" s="1">
        <v>5</v>
      </c>
      <c r="D35" s="2">
        <v>1</v>
      </c>
      <c r="E35" s="1">
        <v>15</v>
      </c>
      <c r="F35" s="1">
        <v>70</v>
      </c>
      <c r="G35" s="11"/>
      <c r="H35" s="1"/>
      <c r="I35" s="1"/>
      <c r="J35" s="1"/>
    </row>
    <row r="36" spans="1:10" x14ac:dyDescent="0.25">
      <c r="A36" s="1" t="s">
        <v>1</v>
      </c>
      <c r="B36" s="1">
        <v>21</v>
      </c>
      <c r="C36" s="1">
        <v>6</v>
      </c>
      <c r="D36" s="2">
        <v>7</v>
      </c>
      <c r="E36" s="1">
        <v>15</v>
      </c>
      <c r="F36" s="1">
        <v>215</v>
      </c>
      <c r="G36" s="11"/>
      <c r="H36" s="1"/>
      <c r="I36" s="1"/>
      <c r="J36" s="1"/>
    </row>
    <row r="37" spans="1:10" x14ac:dyDescent="0.25">
      <c r="A37" s="1" t="s">
        <v>1</v>
      </c>
      <c r="B37" s="1">
        <v>21</v>
      </c>
      <c r="C37" s="1">
        <v>7</v>
      </c>
      <c r="D37" s="2">
        <v>5</v>
      </c>
      <c r="E37" s="1">
        <v>15</v>
      </c>
      <c r="F37" s="1">
        <v>129</v>
      </c>
      <c r="G37" s="11"/>
      <c r="H37" s="1"/>
      <c r="I37" s="1"/>
      <c r="J37" s="1"/>
    </row>
    <row r="38" spans="1:10" x14ac:dyDescent="0.25">
      <c r="A38" s="1" t="s">
        <v>1</v>
      </c>
      <c r="B38" s="1">
        <v>22</v>
      </c>
      <c r="C38" s="1">
        <v>10</v>
      </c>
      <c r="D38" s="2">
        <v>2</v>
      </c>
      <c r="E38" s="1">
        <v>18</v>
      </c>
      <c r="F38" s="1">
        <v>104</v>
      </c>
      <c r="G38" s="11"/>
      <c r="H38" s="1"/>
      <c r="I38" s="1"/>
      <c r="J38" s="1"/>
    </row>
    <row r="39" spans="1:10" x14ac:dyDescent="0.25">
      <c r="A39" s="1" t="s">
        <v>1</v>
      </c>
      <c r="B39" s="1">
        <v>22</v>
      </c>
      <c r="C39" s="1">
        <v>11</v>
      </c>
      <c r="D39" s="2">
        <v>6</v>
      </c>
      <c r="E39" s="1">
        <v>18</v>
      </c>
      <c r="F39" s="1">
        <v>101</v>
      </c>
      <c r="G39" s="11"/>
      <c r="H39" s="1"/>
      <c r="I39" s="1"/>
      <c r="J39" s="1"/>
    </row>
    <row r="40" spans="1:10" x14ac:dyDescent="0.25">
      <c r="A40" s="1" t="s">
        <v>1</v>
      </c>
      <c r="B40" s="1">
        <v>22</v>
      </c>
      <c r="C40" s="1">
        <v>12</v>
      </c>
      <c r="D40" s="2">
        <v>4</v>
      </c>
      <c r="E40" s="1">
        <v>18</v>
      </c>
      <c r="F40" s="1">
        <v>142</v>
      </c>
      <c r="G40" s="11" t="s">
        <v>49</v>
      </c>
      <c r="H40" s="1"/>
      <c r="I40" s="1"/>
      <c r="J40" s="1"/>
    </row>
    <row r="41" spans="1:10" x14ac:dyDescent="0.25">
      <c r="A41" s="1" t="s">
        <v>1</v>
      </c>
      <c r="B41" s="1">
        <v>23</v>
      </c>
      <c r="C41" s="1">
        <v>11</v>
      </c>
      <c r="D41" s="2">
        <v>3</v>
      </c>
      <c r="E41" s="1">
        <v>21</v>
      </c>
      <c r="F41" s="1">
        <v>144</v>
      </c>
      <c r="G41" s="11"/>
      <c r="H41" s="1"/>
      <c r="I41" s="1"/>
      <c r="J41" s="1"/>
    </row>
    <row r="42" spans="1:10" x14ac:dyDescent="0.25">
      <c r="A42" s="1" t="s">
        <v>1</v>
      </c>
      <c r="B42" s="1">
        <v>23</v>
      </c>
      <c r="C42" s="1">
        <v>12</v>
      </c>
      <c r="D42" s="2">
        <v>9</v>
      </c>
      <c r="E42" s="1">
        <v>21</v>
      </c>
      <c r="F42" s="1">
        <v>96</v>
      </c>
      <c r="G42" s="11" t="s">
        <v>49</v>
      </c>
      <c r="H42" s="1"/>
      <c r="I42" s="1"/>
      <c r="J42" s="1"/>
    </row>
    <row r="43" spans="1:10" x14ac:dyDescent="0.25">
      <c r="A43" s="1" t="s">
        <v>1</v>
      </c>
      <c r="B43" s="1">
        <v>23</v>
      </c>
      <c r="C43" s="1">
        <v>13</v>
      </c>
      <c r="D43" s="2">
        <v>8</v>
      </c>
      <c r="E43" s="1">
        <v>21</v>
      </c>
      <c r="F43" s="1">
        <v>145</v>
      </c>
      <c r="G43" s="11"/>
      <c r="H43" s="1"/>
      <c r="I43" s="1"/>
      <c r="J43" s="1"/>
    </row>
    <row r="44" spans="1:10" x14ac:dyDescent="0.25">
      <c r="A44" s="1" t="s">
        <v>1</v>
      </c>
      <c r="B44" s="1">
        <v>24</v>
      </c>
      <c r="C44" s="1">
        <v>13</v>
      </c>
      <c r="D44" s="2">
        <v>1</v>
      </c>
      <c r="E44" s="1">
        <v>15</v>
      </c>
      <c r="F44" s="1">
        <v>96</v>
      </c>
      <c r="G44" s="11" t="s">
        <v>49</v>
      </c>
      <c r="H44" s="1"/>
      <c r="I44" s="1"/>
      <c r="J44" s="1"/>
    </row>
    <row r="45" spans="1:10" x14ac:dyDescent="0.25">
      <c r="A45" s="1" t="s">
        <v>1</v>
      </c>
      <c r="B45" s="1">
        <v>24</v>
      </c>
      <c r="C45" s="1">
        <v>14</v>
      </c>
      <c r="D45" s="2">
        <v>7</v>
      </c>
      <c r="E45" s="1">
        <v>15</v>
      </c>
      <c r="F45" s="1" t="s">
        <v>52</v>
      </c>
      <c r="G45" s="11"/>
      <c r="H45" s="1"/>
      <c r="I45" s="1"/>
      <c r="J45" s="1"/>
    </row>
    <row r="46" spans="1:10" x14ac:dyDescent="0.25">
      <c r="A46" s="1" t="s">
        <v>1</v>
      </c>
      <c r="B46" s="1">
        <v>24</v>
      </c>
      <c r="C46" s="1">
        <v>15</v>
      </c>
      <c r="D46" s="2">
        <v>5</v>
      </c>
      <c r="E46" s="1">
        <v>15</v>
      </c>
      <c r="F46" s="1">
        <v>130</v>
      </c>
      <c r="G46" s="11" t="s">
        <v>49</v>
      </c>
      <c r="H46" s="1"/>
      <c r="I46" s="1"/>
      <c r="J46" s="1"/>
    </row>
    <row r="47" spans="1:10" x14ac:dyDescent="0.25">
      <c r="A47" s="1" t="s">
        <v>1</v>
      </c>
      <c r="B47" s="1">
        <v>25</v>
      </c>
      <c r="C47" s="1">
        <v>11</v>
      </c>
      <c r="D47" s="2">
        <v>6</v>
      </c>
      <c r="E47" s="1">
        <v>18</v>
      </c>
      <c r="F47" s="1">
        <v>173</v>
      </c>
      <c r="G47" s="11" t="s">
        <v>49</v>
      </c>
      <c r="H47" s="1"/>
      <c r="I47" s="1"/>
      <c r="J47" s="1"/>
    </row>
    <row r="48" spans="1:10" x14ac:dyDescent="0.25">
      <c r="A48" s="1" t="s">
        <v>1</v>
      </c>
      <c r="B48" s="1">
        <v>25</v>
      </c>
      <c r="C48" s="1">
        <v>12</v>
      </c>
      <c r="D48" s="2">
        <v>2</v>
      </c>
      <c r="E48" s="1">
        <v>18</v>
      </c>
      <c r="F48" s="1">
        <v>113</v>
      </c>
      <c r="G48" s="11" t="s">
        <v>49</v>
      </c>
      <c r="H48" s="1"/>
      <c r="I48" s="1"/>
      <c r="J48" s="1"/>
    </row>
    <row r="49" spans="1:11" x14ac:dyDescent="0.25">
      <c r="A49" s="1" t="s">
        <v>1</v>
      </c>
      <c r="B49" s="1">
        <v>25</v>
      </c>
      <c r="C49" s="1">
        <v>13</v>
      </c>
      <c r="D49" s="2">
        <v>4</v>
      </c>
      <c r="E49" s="1">
        <v>18</v>
      </c>
      <c r="F49" s="1">
        <v>153</v>
      </c>
      <c r="G49" s="11" t="s">
        <v>50</v>
      </c>
      <c r="H49" s="1"/>
      <c r="I49" s="1"/>
      <c r="J49" s="1"/>
    </row>
    <row r="50" spans="1:11" x14ac:dyDescent="0.25">
      <c r="A50" s="1" t="s">
        <v>1</v>
      </c>
      <c r="B50" s="1">
        <v>26</v>
      </c>
      <c r="C50" s="1">
        <v>10</v>
      </c>
      <c r="D50" s="2">
        <v>9</v>
      </c>
      <c r="E50" s="1">
        <v>21</v>
      </c>
      <c r="F50" s="1">
        <v>197</v>
      </c>
      <c r="G50" s="11" t="s">
        <v>49</v>
      </c>
      <c r="H50" s="1"/>
      <c r="I50" s="1"/>
      <c r="J50" s="1"/>
    </row>
    <row r="51" spans="1:11" x14ac:dyDescent="0.25">
      <c r="A51" s="1" t="s">
        <v>1</v>
      </c>
      <c r="B51" s="1">
        <v>26</v>
      </c>
      <c r="C51" s="1">
        <v>11</v>
      </c>
      <c r="D51" s="2">
        <v>3</v>
      </c>
      <c r="E51" s="1">
        <v>21</v>
      </c>
      <c r="F51" s="1">
        <v>164</v>
      </c>
      <c r="G51" s="11" t="s">
        <v>49</v>
      </c>
      <c r="H51" s="1"/>
      <c r="I51" s="1"/>
      <c r="J51" s="1"/>
    </row>
    <row r="52" spans="1:11" x14ac:dyDescent="0.25">
      <c r="A52" s="1" t="s">
        <v>1</v>
      </c>
      <c r="B52" s="1">
        <v>26</v>
      </c>
      <c r="C52" s="1">
        <v>12</v>
      </c>
      <c r="D52" s="2">
        <v>8</v>
      </c>
      <c r="E52" s="1">
        <v>21</v>
      </c>
      <c r="F52" s="1">
        <v>158</v>
      </c>
      <c r="G52" s="11"/>
      <c r="H52" s="1"/>
      <c r="I52" s="1"/>
      <c r="J52" s="1"/>
    </row>
    <row r="53" spans="1:11" x14ac:dyDescent="0.25">
      <c r="A53" s="1" t="s">
        <v>1</v>
      </c>
      <c r="B53" s="1">
        <v>27</v>
      </c>
      <c r="C53" s="1">
        <v>12</v>
      </c>
      <c r="D53" s="2">
        <v>7</v>
      </c>
      <c r="E53" s="1">
        <v>15</v>
      </c>
      <c r="F53" s="1">
        <v>190</v>
      </c>
      <c r="G53" s="11" t="s">
        <v>50</v>
      </c>
      <c r="H53" s="1"/>
      <c r="I53" s="1"/>
      <c r="J53" s="1"/>
    </row>
    <row r="54" spans="1:11" x14ac:dyDescent="0.25">
      <c r="A54" s="1" t="s">
        <v>1</v>
      </c>
      <c r="B54" s="1">
        <v>27</v>
      </c>
      <c r="C54" s="1">
        <v>13</v>
      </c>
      <c r="D54" s="2">
        <v>1</v>
      </c>
      <c r="E54" s="1">
        <v>15</v>
      </c>
      <c r="F54" s="1">
        <v>214</v>
      </c>
      <c r="G54" s="11" t="s">
        <v>49</v>
      </c>
      <c r="H54" s="1"/>
      <c r="I54" s="1"/>
      <c r="J54" s="1"/>
    </row>
    <row r="55" spans="1:11" x14ac:dyDescent="0.25">
      <c r="A55" s="1" t="s">
        <v>1</v>
      </c>
      <c r="B55" s="1">
        <v>27</v>
      </c>
      <c r="C55" s="1">
        <v>14</v>
      </c>
      <c r="D55" s="2">
        <v>5</v>
      </c>
      <c r="E55" s="1">
        <v>15</v>
      </c>
      <c r="F55" s="1">
        <v>128</v>
      </c>
      <c r="G55" s="1"/>
      <c r="H55" s="1"/>
      <c r="I55" s="1"/>
      <c r="J55" s="1"/>
      <c r="K55" s="11"/>
    </row>
    <row r="56" spans="1:11" x14ac:dyDescent="0.25">
      <c r="D56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83AC-F47E-44CA-AFC3-7C61B89861AD}">
  <dimension ref="A1:F44"/>
  <sheetViews>
    <sheetView tabSelected="1" zoomScaleNormal="100" workbookViewId="0">
      <selection activeCell="E2" sqref="E2"/>
    </sheetView>
  </sheetViews>
  <sheetFormatPr defaultRowHeight="15" x14ac:dyDescent="0.25"/>
  <cols>
    <col min="2" max="2" width="15.28515625" customWidth="1"/>
    <col min="3" max="3" width="20.42578125" customWidth="1"/>
    <col min="4" max="4" width="21" customWidth="1"/>
    <col min="5" max="5" width="15.140625" customWidth="1"/>
    <col min="6" max="6" width="29.28515625" customWidth="1"/>
  </cols>
  <sheetData>
    <row r="1" spans="1:6" ht="15.75" x14ac:dyDescent="0.2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</row>
    <row r="2" spans="1:6" x14ac:dyDescent="0.25">
      <c r="A2" s="11" t="s">
        <v>8</v>
      </c>
      <c r="B2" s="3">
        <v>13.3</v>
      </c>
      <c r="C2" s="3">
        <v>12.86</v>
      </c>
      <c r="D2" s="3">
        <v>4.0999999999999996</v>
      </c>
      <c r="E2" s="3">
        <v>16.96</v>
      </c>
      <c r="F2" s="3">
        <v>17</v>
      </c>
    </row>
    <row r="3" spans="1:6" x14ac:dyDescent="0.25">
      <c r="A3" s="11" t="s">
        <v>9</v>
      </c>
      <c r="B3" s="3">
        <v>27.06</v>
      </c>
      <c r="C3" s="3">
        <v>7.64</v>
      </c>
      <c r="D3" s="3">
        <v>9.17</v>
      </c>
      <c r="E3" s="3">
        <v>16.809999999999999</v>
      </c>
      <c r="F3" s="3">
        <v>17</v>
      </c>
    </row>
    <row r="4" spans="1:6" x14ac:dyDescent="0.25">
      <c r="A4" s="11" t="s">
        <v>10</v>
      </c>
      <c r="B4" s="3">
        <v>28.61</v>
      </c>
      <c r="C4" s="3">
        <v>6.83</v>
      </c>
      <c r="D4" s="3">
        <v>9.7799999999999994</v>
      </c>
      <c r="E4" s="3">
        <v>16.61</v>
      </c>
      <c r="F4" s="3">
        <v>17</v>
      </c>
    </row>
    <row r="5" spans="1:6" x14ac:dyDescent="0.25">
      <c r="A5" s="11" t="s">
        <v>11</v>
      </c>
      <c r="B5" s="3">
        <v>28.42</v>
      </c>
      <c r="C5" s="3">
        <v>7.46</v>
      </c>
      <c r="D5" s="3">
        <v>9.77</v>
      </c>
      <c r="E5" s="3">
        <v>17.23</v>
      </c>
      <c r="F5" s="3">
        <v>17</v>
      </c>
    </row>
    <row r="6" spans="1:6" x14ac:dyDescent="0.25">
      <c r="A6" s="11" t="s">
        <v>12</v>
      </c>
      <c r="B6" s="3">
        <v>31.24</v>
      </c>
      <c r="C6" s="3">
        <v>6.15</v>
      </c>
      <c r="D6" s="3">
        <v>11.05</v>
      </c>
      <c r="E6" s="3">
        <v>17.2</v>
      </c>
      <c r="F6" s="3">
        <v>17</v>
      </c>
    </row>
    <row r="7" spans="1:6" x14ac:dyDescent="0.25">
      <c r="A7" s="11" t="s">
        <v>13</v>
      </c>
      <c r="B7" s="3">
        <v>32.57</v>
      </c>
      <c r="C7" s="3">
        <v>5.62</v>
      </c>
      <c r="D7" s="3">
        <v>11.31</v>
      </c>
      <c r="E7" s="3">
        <v>16.93</v>
      </c>
      <c r="F7" s="3">
        <v>17</v>
      </c>
    </row>
    <row r="8" spans="1:6" x14ac:dyDescent="0.25">
      <c r="A8" s="11" t="s">
        <v>14</v>
      </c>
      <c r="B8" s="3">
        <v>28.72</v>
      </c>
      <c r="C8" s="3">
        <v>7.17</v>
      </c>
      <c r="D8" s="3">
        <v>9.8800000000000008</v>
      </c>
      <c r="E8" s="3">
        <v>17.05</v>
      </c>
      <c r="F8" s="3">
        <v>17</v>
      </c>
    </row>
    <row r="9" spans="1:6" x14ac:dyDescent="0.25">
      <c r="A9" s="11" t="s">
        <v>15</v>
      </c>
      <c r="B9" s="3">
        <v>28.86</v>
      </c>
      <c r="C9" s="3">
        <v>7.19</v>
      </c>
      <c r="D9" s="3">
        <v>9.9499999999999993</v>
      </c>
      <c r="E9" s="3">
        <v>17.14</v>
      </c>
      <c r="F9" s="3">
        <v>17</v>
      </c>
    </row>
    <row r="10" spans="1:6" x14ac:dyDescent="0.25">
      <c r="A10" s="11" t="s">
        <v>16</v>
      </c>
      <c r="B10" s="3">
        <v>30.62</v>
      </c>
      <c r="C10" s="3">
        <v>6.49</v>
      </c>
      <c r="D10" s="3">
        <v>10.59</v>
      </c>
      <c r="E10" s="3">
        <v>17.079999999999998</v>
      </c>
      <c r="F10" s="3">
        <v>17</v>
      </c>
    </row>
    <row r="11" spans="1:6" x14ac:dyDescent="0.25">
      <c r="A11" s="11" t="s">
        <v>17</v>
      </c>
      <c r="B11" s="3">
        <v>28.51</v>
      </c>
      <c r="C11" s="3">
        <v>7.19</v>
      </c>
      <c r="D11" s="3">
        <v>9.83</v>
      </c>
      <c r="E11" s="3">
        <v>17.02</v>
      </c>
      <c r="F11" s="3">
        <v>17</v>
      </c>
    </row>
    <row r="12" spans="1:6" x14ac:dyDescent="0.25">
      <c r="A12" s="11" t="s">
        <v>18</v>
      </c>
      <c r="B12" s="3">
        <v>28.44</v>
      </c>
      <c r="C12" s="3">
        <v>7.27</v>
      </c>
      <c r="D12" s="3">
        <v>9.7899999999999991</v>
      </c>
      <c r="E12" s="3">
        <v>17.059999999999999</v>
      </c>
      <c r="F12" s="3">
        <v>17</v>
      </c>
    </row>
    <row r="13" spans="1:6" x14ac:dyDescent="0.25">
      <c r="A13" s="11" t="s">
        <v>19</v>
      </c>
      <c r="B13" s="3">
        <v>31.26</v>
      </c>
      <c r="C13" s="3">
        <v>6.28</v>
      </c>
      <c r="D13" s="3">
        <v>10.91</v>
      </c>
      <c r="E13" s="3">
        <v>17.190000000000001</v>
      </c>
      <c r="F13" s="3">
        <v>17</v>
      </c>
    </row>
    <row r="14" spans="1:6" x14ac:dyDescent="0.25">
      <c r="A14" s="11" t="s">
        <v>20</v>
      </c>
      <c r="B14" s="3">
        <v>28.77</v>
      </c>
      <c r="C14" s="3">
        <v>7.13</v>
      </c>
      <c r="D14" s="3">
        <v>9.89</v>
      </c>
      <c r="E14" s="3">
        <v>17.02</v>
      </c>
      <c r="F14" s="3">
        <v>17</v>
      </c>
    </row>
    <row r="15" spans="1:6" x14ac:dyDescent="0.25">
      <c r="A15" s="11" t="s">
        <v>21</v>
      </c>
      <c r="B15" s="3">
        <v>33.270000000000003</v>
      </c>
      <c r="C15" s="3">
        <v>5.49</v>
      </c>
      <c r="D15" s="3">
        <v>11.55</v>
      </c>
      <c r="E15" s="3">
        <v>17.04</v>
      </c>
      <c r="F15" s="3">
        <v>17</v>
      </c>
    </row>
    <row r="16" spans="1:6" x14ac:dyDescent="0.25">
      <c r="A16" s="11" t="s">
        <v>22</v>
      </c>
      <c r="B16" s="3">
        <v>30.92</v>
      </c>
      <c r="C16" s="3">
        <v>6.32</v>
      </c>
      <c r="D16" s="3">
        <v>10.73</v>
      </c>
      <c r="E16" s="3">
        <v>17.05</v>
      </c>
      <c r="F16" s="3">
        <v>17</v>
      </c>
    </row>
    <row r="17" spans="1:6" x14ac:dyDescent="0.25">
      <c r="A17" s="11" t="s">
        <v>23</v>
      </c>
      <c r="B17" s="3">
        <v>31.14</v>
      </c>
      <c r="C17" s="3">
        <v>6.43</v>
      </c>
      <c r="D17" s="3">
        <v>10.75</v>
      </c>
      <c r="E17" s="3">
        <v>17.18</v>
      </c>
      <c r="F17" s="3">
        <v>17</v>
      </c>
    </row>
    <row r="18" spans="1:6" x14ac:dyDescent="0.25">
      <c r="A18" s="11" t="s">
        <v>24</v>
      </c>
      <c r="B18" s="3">
        <v>31.27</v>
      </c>
      <c r="C18" s="3">
        <v>6.35</v>
      </c>
      <c r="D18" s="3">
        <v>10.83</v>
      </c>
      <c r="E18" s="3">
        <v>17.18</v>
      </c>
      <c r="F18" s="3">
        <v>17</v>
      </c>
    </row>
    <row r="19" spans="1:6" x14ac:dyDescent="0.25">
      <c r="A19" s="11" t="s">
        <v>25</v>
      </c>
      <c r="B19" s="3">
        <v>31.36</v>
      </c>
      <c r="C19" s="3">
        <v>6.21</v>
      </c>
      <c r="D19" s="3">
        <v>10.96</v>
      </c>
      <c r="E19" s="3">
        <v>17.170000000000002</v>
      </c>
      <c r="F19" s="3">
        <v>17</v>
      </c>
    </row>
    <row r="20" spans="1:6" x14ac:dyDescent="0.25">
      <c r="A20" s="11" t="s">
        <v>26</v>
      </c>
      <c r="B20" s="3">
        <v>31.11</v>
      </c>
      <c r="C20" s="3">
        <v>6.39</v>
      </c>
      <c r="D20" s="3">
        <v>10.73</v>
      </c>
      <c r="E20" s="3">
        <v>17.12</v>
      </c>
      <c r="F20" s="3">
        <v>17</v>
      </c>
    </row>
    <row r="21" spans="1:6" x14ac:dyDescent="0.25">
      <c r="A21" s="11" t="s">
        <v>27</v>
      </c>
      <c r="B21" s="3">
        <v>30.77</v>
      </c>
      <c r="C21" s="3">
        <v>6.57</v>
      </c>
      <c r="D21" s="3">
        <v>10.63</v>
      </c>
      <c r="E21" s="3">
        <v>17.2</v>
      </c>
      <c r="F21" s="3">
        <v>17</v>
      </c>
    </row>
    <row r="22" spans="1:6" x14ac:dyDescent="0.25">
      <c r="A22" s="11" t="s">
        <v>28</v>
      </c>
      <c r="B22" s="3">
        <v>30.57</v>
      </c>
      <c r="C22" s="3">
        <v>6.6</v>
      </c>
      <c r="D22" s="3">
        <v>10.56</v>
      </c>
      <c r="E22" s="3">
        <v>17.16</v>
      </c>
      <c r="F22" s="3">
        <v>17</v>
      </c>
    </row>
    <row r="23" spans="1:6" x14ac:dyDescent="0.25">
      <c r="A23" s="11" t="s">
        <v>29</v>
      </c>
      <c r="B23" s="3">
        <v>32.01</v>
      </c>
      <c r="C23" s="3">
        <v>5.96</v>
      </c>
      <c r="D23" s="3">
        <v>11.11</v>
      </c>
      <c r="E23" s="3">
        <v>17.07</v>
      </c>
      <c r="F23" s="3">
        <v>17</v>
      </c>
    </row>
    <row r="24" spans="1:6" x14ac:dyDescent="0.25">
      <c r="A24" s="11" t="s">
        <v>30</v>
      </c>
      <c r="B24" s="3">
        <v>32.67</v>
      </c>
      <c r="C24" s="3">
        <v>5.78</v>
      </c>
      <c r="D24" s="3">
        <v>11.45</v>
      </c>
      <c r="E24" s="3">
        <v>17.23</v>
      </c>
      <c r="F24" s="3">
        <v>17</v>
      </c>
    </row>
    <row r="25" spans="1:6" x14ac:dyDescent="0.25">
      <c r="A25" s="11" t="s">
        <v>31</v>
      </c>
      <c r="B25" s="3">
        <v>36.53</v>
      </c>
      <c r="C25" s="3">
        <v>4.29</v>
      </c>
      <c r="D25" s="3">
        <v>12.71</v>
      </c>
      <c r="E25" s="3">
        <v>17</v>
      </c>
      <c r="F25" s="3">
        <v>17</v>
      </c>
    </row>
    <row r="26" spans="1:6" x14ac:dyDescent="0.25">
      <c r="A26" s="11" t="s">
        <v>32</v>
      </c>
      <c r="B26" s="3">
        <v>33.67</v>
      </c>
      <c r="C26" s="3">
        <v>5.29</v>
      </c>
      <c r="D26" s="3">
        <v>11.72</v>
      </c>
      <c r="E26" s="3">
        <v>17.010000000000002</v>
      </c>
      <c r="F26" s="3">
        <v>17</v>
      </c>
    </row>
    <row r="27" spans="1:6" x14ac:dyDescent="0.25">
      <c r="A27" s="11" t="s">
        <v>33</v>
      </c>
      <c r="B27" s="3">
        <v>34.630000000000003</v>
      </c>
      <c r="C27" s="3">
        <v>5.13</v>
      </c>
      <c r="D27" s="3">
        <v>12.09</v>
      </c>
      <c r="E27" s="3">
        <v>17.22</v>
      </c>
      <c r="F27" s="3">
        <v>17</v>
      </c>
    </row>
    <row r="28" spans="1:6" x14ac:dyDescent="0.25">
      <c r="A28" s="11" t="s">
        <v>53</v>
      </c>
      <c r="B28" s="3">
        <v>40.450000000000003</v>
      </c>
      <c r="C28" s="3">
        <v>2.8</v>
      </c>
      <c r="D28" s="3">
        <v>14.29</v>
      </c>
      <c r="E28" s="3">
        <v>17.09</v>
      </c>
      <c r="F28" s="3">
        <v>17</v>
      </c>
    </row>
    <row r="29" spans="1:6" x14ac:dyDescent="0.25">
      <c r="A29" s="11" t="s">
        <v>54</v>
      </c>
      <c r="B29" s="3">
        <v>33.549999999999997</v>
      </c>
      <c r="C29" s="3">
        <v>5.52</v>
      </c>
      <c r="D29" s="3">
        <v>11.74</v>
      </c>
      <c r="E29" s="3">
        <v>17.260000000000002</v>
      </c>
      <c r="F29" s="3">
        <v>17</v>
      </c>
    </row>
    <row r="30" spans="1:6" x14ac:dyDescent="0.25">
      <c r="A30" s="11" t="s">
        <v>55</v>
      </c>
      <c r="B30" s="3">
        <v>35.97</v>
      </c>
      <c r="C30" s="3">
        <v>4.5599999999999996</v>
      </c>
      <c r="D30" s="3">
        <v>12.59</v>
      </c>
      <c r="E30" s="3">
        <v>17.149999999999999</v>
      </c>
      <c r="F30" s="3">
        <v>17</v>
      </c>
    </row>
    <row r="31" spans="1:6" x14ac:dyDescent="0.25">
      <c r="A31" s="11" t="s">
        <v>56</v>
      </c>
      <c r="B31" s="3">
        <v>34.42</v>
      </c>
      <c r="C31" s="3">
        <v>5.25</v>
      </c>
      <c r="D31" s="3">
        <v>11.98</v>
      </c>
      <c r="E31" s="3">
        <v>17.23</v>
      </c>
      <c r="F31" s="3">
        <v>17</v>
      </c>
    </row>
    <row r="32" spans="1:6" x14ac:dyDescent="0.25">
      <c r="A32" s="11" t="s">
        <v>57</v>
      </c>
      <c r="B32" s="3">
        <v>34.97</v>
      </c>
      <c r="C32" s="3">
        <v>4.96</v>
      </c>
      <c r="D32" s="3">
        <v>12.21</v>
      </c>
      <c r="E32" s="3">
        <v>17.170000000000002</v>
      </c>
      <c r="F32" s="3">
        <v>17</v>
      </c>
    </row>
    <row r="33" spans="1:6" x14ac:dyDescent="0.25">
      <c r="A33" s="11" t="s">
        <v>58</v>
      </c>
      <c r="B33" s="3">
        <v>35.47</v>
      </c>
      <c r="C33" s="3">
        <v>4.7300000000000004</v>
      </c>
      <c r="D33" s="3">
        <v>12.36</v>
      </c>
      <c r="E33" s="3">
        <v>17.09</v>
      </c>
      <c r="F33" s="3">
        <v>17</v>
      </c>
    </row>
    <row r="34" spans="1:6" x14ac:dyDescent="0.25">
      <c r="A34" s="11" t="s">
        <v>59</v>
      </c>
      <c r="B34" s="3">
        <v>40.049999999999997</v>
      </c>
      <c r="C34" s="3">
        <v>3</v>
      </c>
      <c r="D34" s="3">
        <v>14.11</v>
      </c>
      <c r="E34" s="3">
        <v>17.11</v>
      </c>
      <c r="F34" s="3">
        <v>17</v>
      </c>
    </row>
    <row r="35" spans="1:6" x14ac:dyDescent="0.25">
      <c r="B35" s="3"/>
      <c r="C35" s="3"/>
      <c r="D35" s="3"/>
      <c r="E35" s="3"/>
      <c r="F35" s="3"/>
    </row>
    <row r="36" spans="1:6" x14ac:dyDescent="0.25">
      <c r="B36" s="3"/>
      <c r="C36" s="3"/>
      <c r="D36" s="3"/>
      <c r="E36" s="3"/>
      <c r="F36" s="3"/>
    </row>
    <row r="37" spans="1:6" x14ac:dyDescent="0.25">
      <c r="B37" s="3"/>
      <c r="C37" s="3"/>
      <c r="D37" s="3"/>
      <c r="E37" s="3"/>
      <c r="F37" s="3"/>
    </row>
    <row r="38" spans="1:6" x14ac:dyDescent="0.25">
      <c r="B38" s="3"/>
      <c r="C38" s="3"/>
      <c r="D38" s="3"/>
      <c r="E38" s="3"/>
      <c r="F38" s="3"/>
    </row>
    <row r="39" spans="1:6" x14ac:dyDescent="0.25">
      <c r="B39" s="3"/>
      <c r="C39" s="3"/>
      <c r="D39" s="3"/>
      <c r="E39" s="3"/>
      <c r="F39" s="3"/>
    </row>
    <row r="40" spans="1:6" x14ac:dyDescent="0.25">
      <c r="B40" s="3"/>
      <c r="C40" s="3"/>
      <c r="D40" s="3"/>
      <c r="E40" s="3"/>
      <c r="F40" s="3"/>
    </row>
    <row r="41" spans="1:6" x14ac:dyDescent="0.25">
      <c r="B41" s="3"/>
      <c r="C41" s="3"/>
      <c r="D41" s="3"/>
      <c r="E41" s="3"/>
      <c r="F41" s="3"/>
    </row>
    <row r="42" spans="1:6" x14ac:dyDescent="0.25">
      <c r="B42" s="3"/>
      <c r="C42" s="3"/>
      <c r="D42" s="3"/>
      <c r="E42" s="3"/>
      <c r="F42" s="3"/>
    </row>
    <row r="43" spans="1:6" x14ac:dyDescent="0.25">
      <c r="B43" s="3"/>
      <c r="C43" s="3"/>
      <c r="D43" s="3"/>
      <c r="E43" s="3"/>
      <c r="F43" s="3"/>
    </row>
    <row r="44" spans="1:6" x14ac:dyDescent="0.25">
      <c r="B44" s="3"/>
      <c r="C44" s="3"/>
      <c r="D44" s="3"/>
      <c r="E44" s="3"/>
      <c r="F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63D0-2166-4A90-B654-483152B3DD25}">
  <dimension ref="A1:F34"/>
  <sheetViews>
    <sheetView zoomScaleNormal="100" workbookViewId="0">
      <selection activeCell="A10" sqref="A10"/>
    </sheetView>
  </sheetViews>
  <sheetFormatPr defaultRowHeight="15" x14ac:dyDescent="0.25"/>
  <cols>
    <col min="1" max="1" width="22.7109375" customWidth="1"/>
    <col min="2" max="2" width="23.28515625" customWidth="1"/>
    <col min="3" max="3" width="25.42578125" customWidth="1"/>
    <col min="4" max="4" width="26.85546875" customWidth="1"/>
    <col min="5" max="5" width="15.85546875" customWidth="1"/>
    <col min="6" max="6" width="30" customWidth="1"/>
  </cols>
  <sheetData>
    <row r="1" spans="1:6" ht="15.75" x14ac:dyDescent="0.25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</row>
    <row r="2" spans="1:6" x14ac:dyDescent="0.25">
      <c r="A2" s="11" t="s">
        <v>8</v>
      </c>
      <c r="B2" s="3">
        <v>12.57</v>
      </c>
      <c r="C2" s="3">
        <v>13.81</v>
      </c>
      <c r="D2" s="3">
        <v>3.19</v>
      </c>
      <c r="E2" s="3">
        <v>17</v>
      </c>
      <c r="F2">
        <v>17</v>
      </c>
    </row>
    <row r="3" spans="1:6" x14ac:dyDescent="0.25">
      <c r="A3" s="11" t="s">
        <v>9</v>
      </c>
      <c r="B3" s="3">
        <v>27.51</v>
      </c>
      <c r="C3" s="3">
        <v>8.7100000000000009</v>
      </c>
      <c r="D3" s="3">
        <v>7.68</v>
      </c>
      <c r="E3" s="3">
        <v>16.39</v>
      </c>
      <c r="F3">
        <v>17</v>
      </c>
    </row>
    <row r="4" spans="1:6" x14ac:dyDescent="0.25">
      <c r="A4" s="11" t="s">
        <v>10</v>
      </c>
      <c r="B4" s="3">
        <v>28.36</v>
      </c>
      <c r="C4" s="3">
        <v>8.61</v>
      </c>
      <c r="D4" s="3">
        <v>7.94</v>
      </c>
      <c r="E4" s="3">
        <v>16.55</v>
      </c>
      <c r="F4">
        <v>17</v>
      </c>
    </row>
    <row r="5" spans="1:6" x14ac:dyDescent="0.25">
      <c r="A5" s="11" t="s">
        <v>11</v>
      </c>
      <c r="B5" s="3">
        <v>30.68</v>
      </c>
      <c r="C5" s="3">
        <v>8.5</v>
      </c>
      <c r="D5" s="3">
        <v>8.81</v>
      </c>
      <c r="E5" s="3">
        <v>17.309999999999999</v>
      </c>
      <c r="F5">
        <v>17</v>
      </c>
    </row>
    <row r="6" spans="1:6" x14ac:dyDescent="0.25">
      <c r="A6" s="11" t="s">
        <v>12</v>
      </c>
      <c r="B6" s="3">
        <v>35.82</v>
      </c>
      <c r="C6" s="3">
        <v>6.85</v>
      </c>
      <c r="D6" s="3">
        <v>10.4</v>
      </c>
      <c r="E6" s="3">
        <v>17.25</v>
      </c>
      <c r="F6">
        <v>17</v>
      </c>
    </row>
    <row r="7" spans="1:6" x14ac:dyDescent="0.25">
      <c r="A7" s="11" t="s">
        <v>13</v>
      </c>
      <c r="B7" s="3">
        <v>36.94</v>
      </c>
      <c r="C7" s="3">
        <v>6.34</v>
      </c>
      <c r="D7" s="3">
        <v>10.65</v>
      </c>
      <c r="E7" s="3">
        <v>16.989999999999998</v>
      </c>
      <c r="F7">
        <v>17</v>
      </c>
    </row>
    <row r="8" spans="1:6" x14ac:dyDescent="0.25">
      <c r="A8" s="11" t="s">
        <v>14</v>
      </c>
      <c r="B8" s="3">
        <v>30.73</v>
      </c>
      <c r="C8" s="3">
        <v>8.34</v>
      </c>
      <c r="D8" s="3">
        <v>8.7200000000000006</v>
      </c>
      <c r="E8" s="3">
        <v>17.059999999999999</v>
      </c>
      <c r="F8">
        <v>17</v>
      </c>
    </row>
    <row r="9" spans="1:6" x14ac:dyDescent="0.25">
      <c r="A9" s="11" t="s">
        <v>15</v>
      </c>
      <c r="B9" s="3">
        <v>31.03</v>
      </c>
      <c r="C9" s="3">
        <v>8.3699999999999992</v>
      </c>
      <c r="D9" s="3">
        <v>8.85</v>
      </c>
      <c r="E9" s="3">
        <v>17.22</v>
      </c>
      <c r="F9">
        <v>17</v>
      </c>
    </row>
    <row r="10" spans="1:6" x14ac:dyDescent="0.25">
      <c r="A10" s="11" t="s">
        <v>16</v>
      </c>
      <c r="B10" s="3">
        <v>30.98</v>
      </c>
      <c r="C10" s="3">
        <v>8.2799999999999994</v>
      </c>
      <c r="D10" s="3">
        <v>8.7799999999999994</v>
      </c>
      <c r="E10" s="3">
        <v>17.059999999999999</v>
      </c>
      <c r="F10">
        <v>17</v>
      </c>
    </row>
    <row r="11" spans="1:6" x14ac:dyDescent="0.25">
      <c r="A11" s="11" t="s">
        <v>17</v>
      </c>
      <c r="B11" s="3">
        <v>30.72</v>
      </c>
      <c r="C11" s="3">
        <v>8.34</v>
      </c>
      <c r="D11" s="3">
        <v>8.75</v>
      </c>
      <c r="E11" s="3">
        <v>17.09</v>
      </c>
      <c r="F11">
        <v>17</v>
      </c>
    </row>
    <row r="12" spans="1:6" x14ac:dyDescent="0.25">
      <c r="A12" s="11" t="s">
        <v>18</v>
      </c>
      <c r="B12" s="3">
        <v>30.63</v>
      </c>
      <c r="C12" s="3">
        <v>8.31</v>
      </c>
      <c r="D12" s="3">
        <v>8.7100000000000009</v>
      </c>
      <c r="E12" s="3">
        <v>17.02</v>
      </c>
      <c r="F12">
        <v>17</v>
      </c>
    </row>
    <row r="13" spans="1:6" x14ac:dyDescent="0.25">
      <c r="A13" s="11" t="s">
        <v>19</v>
      </c>
      <c r="B13" s="3">
        <v>34.369999999999997</v>
      </c>
      <c r="C13" s="3">
        <v>7.12</v>
      </c>
      <c r="D13" s="3">
        <v>9.9499999999999993</v>
      </c>
      <c r="E13" s="3">
        <v>17.07</v>
      </c>
      <c r="F13">
        <v>17</v>
      </c>
    </row>
    <row r="14" spans="1:6" x14ac:dyDescent="0.25">
      <c r="A14" s="11" t="s">
        <v>20</v>
      </c>
      <c r="B14" s="3">
        <v>30.99</v>
      </c>
      <c r="C14" s="3">
        <v>8.3800000000000008</v>
      </c>
      <c r="D14" s="3">
        <v>8.77</v>
      </c>
      <c r="E14" s="3">
        <v>17.149999999999999</v>
      </c>
      <c r="F14">
        <v>17</v>
      </c>
    </row>
    <row r="15" spans="1:6" x14ac:dyDescent="0.25">
      <c r="A15" s="11" t="s">
        <v>21</v>
      </c>
      <c r="B15" s="3">
        <v>33.5</v>
      </c>
      <c r="C15" s="3">
        <v>7.53</v>
      </c>
      <c r="D15" s="3">
        <v>9.56</v>
      </c>
      <c r="E15" s="3">
        <v>17.09</v>
      </c>
      <c r="F15">
        <v>17</v>
      </c>
    </row>
    <row r="16" spans="1:6" x14ac:dyDescent="0.25">
      <c r="A16" s="11" t="s">
        <v>22</v>
      </c>
      <c r="B16" s="3">
        <v>35.11</v>
      </c>
      <c r="C16" s="3">
        <v>7.13</v>
      </c>
      <c r="D16" s="3">
        <v>10.11</v>
      </c>
      <c r="E16" s="3">
        <v>17.239999999999998</v>
      </c>
      <c r="F16">
        <v>17</v>
      </c>
    </row>
    <row r="17" spans="1:6" x14ac:dyDescent="0.25">
      <c r="A17" s="11" t="s">
        <v>23</v>
      </c>
      <c r="B17" s="3">
        <v>33.81</v>
      </c>
      <c r="C17" s="3">
        <v>7.51</v>
      </c>
      <c r="D17" s="3">
        <v>9.67</v>
      </c>
      <c r="E17" s="3">
        <v>17.18</v>
      </c>
      <c r="F17">
        <v>17</v>
      </c>
    </row>
    <row r="18" spans="1:6" x14ac:dyDescent="0.25">
      <c r="A18" s="11" t="s">
        <v>24</v>
      </c>
      <c r="B18" s="3">
        <v>33.89</v>
      </c>
      <c r="C18" s="3">
        <v>7.34</v>
      </c>
      <c r="D18" s="3">
        <v>9.68</v>
      </c>
      <c r="E18" s="3">
        <v>17.02</v>
      </c>
      <c r="F18">
        <v>17</v>
      </c>
    </row>
    <row r="19" spans="1:6" x14ac:dyDescent="0.25">
      <c r="A19" s="11" t="s">
        <v>25</v>
      </c>
      <c r="B19" s="3">
        <v>34.26</v>
      </c>
      <c r="C19" s="3">
        <v>7.3</v>
      </c>
      <c r="D19" s="3">
        <v>9.86</v>
      </c>
      <c r="E19" s="3">
        <v>17.16</v>
      </c>
      <c r="F19">
        <v>17</v>
      </c>
    </row>
    <row r="20" spans="1:6" x14ac:dyDescent="0.25">
      <c r="A20" s="11" t="s">
        <v>26</v>
      </c>
      <c r="B20" s="3">
        <v>32.31</v>
      </c>
      <c r="C20" s="3">
        <v>7.73</v>
      </c>
      <c r="D20" s="3">
        <v>9.27</v>
      </c>
      <c r="E20" s="3">
        <v>17</v>
      </c>
      <c r="F20">
        <v>17</v>
      </c>
    </row>
    <row r="21" spans="1:6" x14ac:dyDescent="0.25">
      <c r="A21" s="11" t="s">
        <v>27</v>
      </c>
      <c r="B21" s="3">
        <v>34.869999999999997</v>
      </c>
      <c r="C21" s="3">
        <v>7.19</v>
      </c>
      <c r="D21" s="3">
        <v>9.94</v>
      </c>
      <c r="E21" s="3">
        <v>17.13</v>
      </c>
      <c r="F21">
        <v>17</v>
      </c>
    </row>
    <row r="22" spans="1:6" x14ac:dyDescent="0.25">
      <c r="A22" s="11" t="s">
        <v>28</v>
      </c>
      <c r="B22" s="3">
        <v>33.07</v>
      </c>
      <c r="C22" s="3">
        <v>7.75</v>
      </c>
      <c r="D22" s="3">
        <v>9.44</v>
      </c>
      <c r="E22" s="3">
        <v>17.190000000000001</v>
      </c>
      <c r="F22">
        <v>17</v>
      </c>
    </row>
    <row r="23" spans="1:6" x14ac:dyDescent="0.25">
      <c r="A23" s="11" t="s">
        <v>29</v>
      </c>
      <c r="B23" s="3">
        <v>35.159999999999997</v>
      </c>
      <c r="C23" s="3">
        <v>7.02</v>
      </c>
      <c r="D23" s="3">
        <v>10.06</v>
      </c>
      <c r="E23" s="3">
        <v>17.079999999999998</v>
      </c>
      <c r="F23">
        <v>17</v>
      </c>
    </row>
    <row r="24" spans="1:6" x14ac:dyDescent="0.25">
      <c r="A24" s="11" t="s">
        <v>30</v>
      </c>
      <c r="B24" s="3">
        <v>36.869999999999997</v>
      </c>
      <c r="C24" s="3">
        <v>6.56</v>
      </c>
      <c r="D24" s="3">
        <v>10.58</v>
      </c>
      <c r="E24" s="3">
        <v>17.14</v>
      </c>
      <c r="F24">
        <v>17</v>
      </c>
    </row>
    <row r="25" spans="1:6" x14ac:dyDescent="0.25">
      <c r="A25" s="11" t="s">
        <v>31</v>
      </c>
      <c r="B25" s="3">
        <v>42.12</v>
      </c>
      <c r="C25" s="3">
        <v>4.84</v>
      </c>
      <c r="D25" s="3">
        <v>12.16</v>
      </c>
      <c r="E25" s="3">
        <v>17</v>
      </c>
      <c r="F25">
        <v>17</v>
      </c>
    </row>
    <row r="26" spans="1:6" x14ac:dyDescent="0.25">
      <c r="A26" s="11" t="s">
        <v>32</v>
      </c>
      <c r="B26" s="3">
        <v>37.9</v>
      </c>
      <c r="C26" s="3">
        <v>6.12</v>
      </c>
      <c r="D26" s="3">
        <v>10.92</v>
      </c>
      <c r="E26" s="3">
        <v>17.04</v>
      </c>
      <c r="F26">
        <v>17</v>
      </c>
    </row>
    <row r="27" spans="1:6" x14ac:dyDescent="0.25">
      <c r="A27" s="11" t="s">
        <v>33</v>
      </c>
      <c r="B27" s="3">
        <v>38.159999999999997</v>
      </c>
      <c r="C27" s="3">
        <v>6.05</v>
      </c>
      <c r="D27" s="3">
        <v>10.97</v>
      </c>
      <c r="E27" s="3">
        <v>17.02</v>
      </c>
      <c r="F27">
        <v>17</v>
      </c>
    </row>
    <row r="28" spans="1:6" x14ac:dyDescent="0.25">
      <c r="A28" s="11" t="s">
        <v>53</v>
      </c>
      <c r="B28" s="3">
        <v>45.86</v>
      </c>
      <c r="C28" s="3">
        <v>3.76</v>
      </c>
      <c r="D28" s="3">
        <v>13.36</v>
      </c>
      <c r="E28" s="3">
        <v>17.12</v>
      </c>
      <c r="F28" s="11">
        <v>17</v>
      </c>
    </row>
    <row r="29" spans="1:6" x14ac:dyDescent="0.25">
      <c r="A29" s="11" t="s">
        <v>54</v>
      </c>
      <c r="B29" s="3">
        <v>38.14</v>
      </c>
      <c r="C29" s="3">
        <v>6.3</v>
      </c>
      <c r="D29" s="3">
        <v>10.99</v>
      </c>
      <c r="E29" s="3">
        <v>17.29</v>
      </c>
      <c r="F29" s="11">
        <v>17</v>
      </c>
    </row>
    <row r="30" spans="1:6" x14ac:dyDescent="0.25">
      <c r="A30" s="11" t="s">
        <v>55</v>
      </c>
      <c r="B30" s="3">
        <v>40.64</v>
      </c>
      <c r="C30" s="3">
        <v>5.42</v>
      </c>
      <c r="D30" s="3">
        <v>11.73</v>
      </c>
      <c r="E30" s="3">
        <v>17.149999999999999</v>
      </c>
      <c r="F30" s="11">
        <v>17</v>
      </c>
    </row>
    <row r="31" spans="1:6" x14ac:dyDescent="0.25">
      <c r="A31" s="11" t="s">
        <v>56</v>
      </c>
      <c r="B31" s="3">
        <v>38.26</v>
      </c>
      <c r="C31" s="3">
        <v>6.02</v>
      </c>
      <c r="D31" s="3">
        <v>11.01</v>
      </c>
      <c r="E31" s="3">
        <v>17.03</v>
      </c>
      <c r="F31" s="11">
        <v>17</v>
      </c>
    </row>
    <row r="32" spans="1:6" x14ac:dyDescent="0.25">
      <c r="A32" s="11" t="s">
        <v>57</v>
      </c>
      <c r="B32" s="3">
        <v>39.75</v>
      </c>
      <c r="C32" s="3">
        <v>5.72</v>
      </c>
      <c r="D32" s="3">
        <v>11.52</v>
      </c>
      <c r="E32" s="3">
        <v>17.239999999999998</v>
      </c>
      <c r="F32" s="11">
        <v>17</v>
      </c>
    </row>
    <row r="33" spans="1:6" x14ac:dyDescent="0.25">
      <c r="A33" s="11" t="s">
        <v>58</v>
      </c>
      <c r="B33" s="3">
        <v>40.35</v>
      </c>
      <c r="C33" s="3">
        <v>5.49</v>
      </c>
      <c r="D33" s="3">
        <v>11.63</v>
      </c>
      <c r="E33" s="3">
        <v>17.12</v>
      </c>
      <c r="F33" s="11">
        <v>17</v>
      </c>
    </row>
    <row r="34" spans="1:6" x14ac:dyDescent="0.25">
      <c r="A34" s="11" t="s">
        <v>59</v>
      </c>
      <c r="B34" s="3">
        <v>46.79</v>
      </c>
      <c r="C34" s="3">
        <v>3.49</v>
      </c>
      <c r="D34" s="3">
        <v>13.63</v>
      </c>
      <c r="E34" s="3">
        <v>17.12</v>
      </c>
      <c r="F34" s="11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thor_x0020_ xmlns="a4d8966b-33d0-4268-a094-7ad995b57a6a" xsi:nil="true"/>
    <Crop_x0020_Type xmlns="a4d8966b-33d0-4268-a094-7ad995b57a6a"/>
    <Year xmlns="a4d8966b-33d0-4268-a094-7ad995b57a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60307F9AC7814785FC5904416DB712" ma:contentTypeVersion="13" ma:contentTypeDescription="Create a new document." ma:contentTypeScope="" ma:versionID="86ed318f6eada409485a8e39b48e7034">
  <xsd:schema xmlns:xsd="http://www.w3.org/2001/XMLSchema" xmlns:xs="http://www.w3.org/2001/XMLSchema" xmlns:p="http://schemas.microsoft.com/office/2006/metadata/properties" xmlns:ns2="c546ff48-9444-4249-854c-30bda51d8a20" xmlns:ns3="a4d8966b-33d0-4268-a094-7ad995b57a6a" targetNamespace="http://schemas.microsoft.com/office/2006/metadata/properties" ma:root="true" ma:fieldsID="25d453ad49dd2c07a637af778b5b4fd9" ns2:_="" ns3:_="">
    <xsd:import namespace="c546ff48-9444-4249-854c-30bda51d8a20"/>
    <xsd:import namespace="a4d8966b-33d0-4268-a094-7ad995b57a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Crop_x0020_Type" minOccurs="0"/>
                <xsd:element ref="ns3:Author_x0020_" minOccurs="0"/>
                <xsd:element ref="ns3:Year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6ff48-9444-4249-854c-30bda51d8a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8966b-33d0-4268-a094-7ad995b57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Crop_x0020_Type" ma:index="14" nillable="true" ma:displayName="Topic" ma:internalName="Crop_x0020_Typ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Vine Crops"/>
                        <xsd:enumeration value="Leafy Greens"/>
                        <xsd:enumeration value="Ornamentals"/>
                        <xsd:enumeration value="Cannabis"/>
                        <xsd:enumeration value="Photoreceptors"/>
                        <xsd:enumeration value="Far Red"/>
                        <xsd:enumeration value="Light Transmission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Author_x0020_" ma:index="15" nillable="true" ma:displayName="Author " ma:description="Lead Author" ma:internalName="Author_x0020_">
      <xsd:simpleType>
        <xsd:restriction base="dms:Text">
          <xsd:maxLength value="255"/>
        </xsd:restriction>
      </xsd:simpleType>
    </xsd:element>
    <xsd:element name="Year" ma:index="16" nillable="true" ma:displayName="Year" ma:internalName="Year">
      <xsd:simpleType>
        <xsd:restriction base="dms:Text">
          <xsd:maxLength value="255"/>
        </xsd:restriction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69BD0-5241-479F-A141-E24B976791B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c546ff48-9444-4249-854c-30bda51d8a20"/>
    <ds:schemaRef ds:uri="http://purl.org/dc/elements/1.1/"/>
    <ds:schemaRef ds:uri="http://schemas.microsoft.com/office/infopath/2007/PartnerControls"/>
    <ds:schemaRef ds:uri="http://schemas.microsoft.com/office/2006/metadata/properties"/>
    <ds:schemaRef ds:uri="a4d8966b-33d0-4268-a094-7ad995b57a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16E35F8-05B7-456F-AAC4-B62637A14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46ff48-9444-4249-854c-30bda51d8a20"/>
    <ds:schemaRef ds:uri="a4d8966b-33d0-4268-a094-7ad995b57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3C3C2E-C94C-4CAF-81AC-1E624215AA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 Data, 9-day harvest</vt:lpstr>
      <vt:lpstr>Growth Data, 26-day harvest</vt:lpstr>
      <vt:lpstr>Growth Data, 33-day harvest</vt:lpstr>
      <vt:lpstr>Environmental Data, West Hoop</vt:lpstr>
      <vt:lpstr>Environmental Data, East Hoop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2019-01-18T00:16:06Z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0x010100AD60307F9AC7814785FC5904416DB712</vt:lpwstr>
  </property>
</Properties>
</file>