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F:\Data Science\Analyzing and Visualizing Data with Excel\Module 1\"/>
    </mc:Choice>
  </mc:AlternateContent>
  <xr:revisionPtr revIDLastSave="0" documentId="13_ncr:1_{71B44368-70C3-4768-A302-5D6670546887}" xr6:coauthVersionLast="40" xr6:coauthVersionMax="40" xr10:uidLastSave="{00000000-0000-0000-0000-000000000000}"/>
  <bookViews>
    <workbookView xWindow="0" yWindow="0" windowWidth="19170" windowHeight="7500" activeTab="4" xr2:uid="{00000000-000D-0000-FFFF-FFFF00000000}"/>
  </bookViews>
  <sheets>
    <sheet name="Manufacturer" sheetId="1" r:id="rId1"/>
    <sheet name="Locations" sheetId="2" r:id="rId2"/>
    <sheet name="Products" sheetId="3" r:id="rId3"/>
    <sheet name="PivotTables" sheetId="7" r:id="rId4"/>
    <sheet name="Sheet3" sheetId="10"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4" l="1"/>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<sst xmlns="http://schemas.openxmlformats.org/spreadsheetml/2006/main" count="15012" uniqueCount="3853">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</sst>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PivotTables!$A$5:$A$8</c:f>
              <c:strCache>
                <c:ptCount val="4"/>
                <c:pt idx="0">
                  <c:v>Select</c:v>
                </c:pt>
                <c:pt idx="1">
                  <c:v>Moderation</c:v>
                </c:pt>
                <c:pt idx="2">
                  <c:v>Extreme</c:v>
                </c:pt>
                <c:pt idx="3">
                  <c:v>Convenience</c:v>
                </c:pt>
              </c:strCache>
            </c:strRef>
          </c:cat>
          <c:val>
            <c:numRef>
              <c:f>PivotTables!$B$5:$B$8</c:f>
              <c:numCache>
                <c:formatCode>General</c:formatCode>
                <c:ptCount val="4"/>
                <c:pt idx="0">
                  <c:v>19686.87</c:v>
                </c:pt>
                <c:pt idx="1">
                  <c:v>3009316.5900000148</c:v>
                </c:pt>
                <c:pt idx="2">
                  <c:v>83817.720000000016</c:v>
                </c:pt>
                <c:pt idx="3">
                  <c:v>1581585.390000006</c:v>
                </c:pt>
              </c:numCache>
            </c:numRef>
          </c:val>
          <c:extLst>
            <c:ext xmlns:c16="http://schemas.microsoft.com/office/drawing/2014/chart" uri="{C3380CC4-5D6E-409C-BE32-E72D297353CC}">
              <c16:uniqueId val="{00000004-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PivotTables!$F$4:$F$5</c:f>
              <c:strCache>
                <c:ptCount val="1"/>
                <c:pt idx="0">
                  <c:v>VanArsdel</c:v>
                </c:pt>
              </c:strCache>
            </c:strRef>
          </c:cat>
          <c:val>
            <c:numRef>
              <c:f>PivotTables!$G$4:$G$5</c:f>
              <c:numCache>
                <c:formatCode>General</c:formatCode>
                <c:ptCount val="1"/>
                <c:pt idx="0">
                  <c:v>4694406.570000032</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PivotTables!$J$5:$J$7</c:f>
              <c:strCache>
                <c:ptCount val="2"/>
                <c:pt idx="0">
                  <c:v>Urban</c:v>
                </c:pt>
                <c:pt idx="1">
                  <c:v>Rural</c:v>
                </c:pt>
              </c:strCache>
            </c:strRef>
          </c:cat>
          <c:val>
            <c:numRef>
              <c:f>PivotTables!$K$5:$K$7</c:f>
              <c:numCache>
                <c:formatCode>General</c:formatCode>
                <c:ptCount val="2"/>
                <c:pt idx="0">
                  <c:v>4674719.7000000319</c:v>
                </c:pt>
                <c:pt idx="1">
                  <c:v>19686.87</c:v>
                </c:pt>
              </c:numCache>
            </c:numRef>
          </c:val>
          <c:extLs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PivotTables!$P$4:$P$5</c:f>
              <c:strCache>
                <c:ptCount val="1"/>
                <c:pt idx="0">
                  <c:v>Y</c:v>
                </c:pt>
              </c:strCache>
            </c:strRef>
          </c:cat>
          <c:val>
            <c:numRef>
              <c:f>PivotTables!$Q$4:$Q$5</c:f>
              <c:numCache>
                <c:formatCode>0.00%</c:formatCode>
                <c:ptCount val="1"/>
                <c:pt idx="0">
                  <c:v>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760765.31999999972</c:v>
                </c:pt>
                <c:pt idx="5">
                  <c:v>730441.5299999998</c:v>
                </c:pt>
              </c:numCache>
            </c:numRef>
          </c:val>
          <c:smooth val="0"/>
          <c:extLst>
            <c:ext xmlns:c16="http://schemas.microsoft.com/office/drawing/2014/chart" uri="{C3380CC4-5D6E-409C-BE32-E72D297353CC}">
              <c16:uniqueId val="{00000000-822A-4BC5-9156-6AC075BAC9E8}"/>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1415615.0400000028</c:v>
                </c:pt>
                <c:pt idx="1">
                  <c:v>1111471.83</c:v>
                </c:pt>
                <c:pt idx="2">
                  <c:v>651176.81999999972</c:v>
                </c:pt>
                <c:pt idx="3">
                  <c:v>1382179.6800000025</c:v>
                </c:pt>
                <c:pt idx="4">
                  <c:v>133963.19999999998</c:v>
                </c:pt>
              </c:numCache>
            </c:numRef>
          </c:val>
          <c:extLs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5">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4" base="1">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 name="Months" numFmtId="0" databaseField="0">
      <fieldGroup base="1">
        <rangePr groupBy="months" startDate="2015-01-01T00:00:00" endDate="2015-07-01T00:00:00"/>
        <groupItems count="14">
          <s v="&lt;1/1/2015"/>
          <s v="Jan"/>
          <s v="Feb"/>
          <s v="Mar"/>
          <s v="Apr"/>
          <s v="May"/>
          <s v="Jun"/>
          <s v="Jul"/>
          <s v="Aug"/>
          <s v="Sep"/>
          <s v="Oct"/>
          <s v="Nov"/>
          <s v="Dec"/>
          <s v="&gt;7/1/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V11" firstHeaderRow="1" firstDataRow="2"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axis="axisRow" showAll="0">
      <items count="7">
        <item x="5"/>
        <item x="0"/>
        <item x="4"/>
        <item x="3"/>
        <item x="1"/>
        <item x="2"/>
        <item t="default"/>
      </items>
    </pivotField>
    <pivotField showAll="0">
      <items count="2">
        <item x="0"/>
        <item t="default"/>
      </items>
    </pivotField>
    <pivotField showAll="0">
      <items count="15">
        <item x="0"/>
        <item x="1"/>
        <item x="2"/>
        <item x="3"/>
        <item x="4"/>
        <item x="5"/>
        <item x="6"/>
        <item x="7"/>
        <item x="8"/>
        <item x="9"/>
        <item x="10"/>
        <item x="11"/>
        <item x="12"/>
        <item x="13"/>
        <item t="default"/>
      </items>
    </pivotField>
  </pivotFields>
  <rowFields count="1">
    <field x="12"/>
  </rowFields>
  <rowItems count="7">
    <i>
      <x/>
    </i>
    <i>
      <x v="1"/>
    </i>
    <i>
      <x v="2"/>
    </i>
    <i>
      <x v="3"/>
    </i>
    <i>
      <x v="4"/>
    </i>
    <i>
      <x v="5"/>
    </i>
    <i t="grand">
      <x/>
    </i>
  </rowItems>
  <colFields count="1">
    <field x="9"/>
  </colFields>
  <colItems count="2">
    <i>
      <x v="11"/>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h="1" x="0"/>
        <item x="1"/>
        <item t="default"/>
      </items>
    </pivotField>
    <pivotField showAll="0">
      <items count="7">
        <item x="5"/>
        <item x="0"/>
        <item x="4"/>
        <item x="3"/>
        <item x="1"/>
        <item x="2"/>
        <item t="default"/>
      </items>
    </pivotField>
    <pivotField showAll="0">
      <items count="2">
        <item x="0"/>
        <item t="default"/>
      </items>
    </pivotField>
    <pivotField showAll="0">
      <items count="15">
        <item x="0"/>
        <item x="1"/>
        <item x="2"/>
        <item x="3"/>
        <item x="4"/>
        <item x="5"/>
        <item x="6"/>
        <item x="7"/>
        <item x="8"/>
        <item x="9"/>
        <item x="10"/>
        <item x="11"/>
        <item x="12"/>
        <item x="13"/>
        <item t="default"/>
      </items>
    </pivotField>
  </pivotFields>
  <rowFields count="1">
    <field x="11"/>
  </rowFields>
  <rowItems count="2">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L7" firstHeaderRow="1" firstDataRow="2"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v="2"/>
    </i>
    <i>
      <x v="1"/>
    </i>
    <i t="grand">
      <x/>
    </i>
  </rowItems>
  <colFields count="1">
    <field x="11"/>
  </colFields>
  <colItems count="2">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showAll="0">
      <items count="7">
        <item x="5"/>
        <item x="0"/>
        <item x="4"/>
        <item x="3"/>
        <item x="1"/>
        <item x="2"/>
        <item t="default"/>
      </items>
    </pivotField>
    <pivotField showAll="0">
      <items count="2">
        <item x="0"/>
        <item t="default"/>
      </items>
    </pivotField>
    <pivotField showAll="0">
      <items count="15">
        <item x="0"/>
        <item x="1"/>
        <item x="2"/>
        <item x="3"/>
        <item x="4"/>
        <item x="5"/>
        <item x="6"/>
        <item x="7"/>
        <item x="8"/>
        <item x="9"/>
        <item x="10"/>
        <item x="11"/>
        <item x="12"/>
        <item x="13"/>
        <item t="default"/>
      </items>
    </pivotField>
  </pivotFields>
  <rowFields count="1">
    <field x="9"/>
  </rowFields>
  <rowItems count="2">
    <i>
      <x v="11"/>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B8" firstHeaderRow="1" firstDataRow="2" firstDataCol="1"/>
  <pivotFields count="15">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h="1"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s>
  <rowFields count="1">
    <field x="8"/>
  </rowFields>
  <rowItems count="4">
    <i>
      <x v="1"/>
    </i>
    <i>
      <x v="4"/>
    </i>
    <i>
      <x v="5"/>
    </i>
    <i>
      <x v="6"/>
    </i>
  </rowItems>
  <colFields count="1">
    <field x="11"/>
  </colFields>
  <colItems count="1">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C37" firstHeaderRow="1" firstDataRow="2"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 showAll="0">
      <items count="15">
        <item x="0"/>
        <item x="1"/>
        <item x="2"/>
        <item x="3"/>
        <item x="4"/>
        <item x="5"/>
        <item x="6"/>
        <item x="7"/>
        <item x="8"/>
        <item x="9"/>
        <item x="10"/>
        <item x="11"/>
        <item x="12"/>
        <item x="13"/>
        <item t="default"/>
      </items>
    </pivotField>
  </pivotFields>
  <rowFields count="1">
    <field x="10"/>
  </rowFields>
  <rowItems count="6">
    <i>
      <x/>
    </i>
    <i>
      <x v="1"/>
    </i>
    <i>
      <x v="2"/>
    </i>
    <i>
      <x v="3"/>
    </i>
    <i>
      <x v="4"/>
    </i>
    <i t="grand">
      <x/>
    </i>
  </rowItems>
  <colFields count="1">
    <field x="11"/>
  </colFields>
  <colItems count="2">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58DB26-369C-4F37-9706-963FED03FE2D}"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2" s="1"/>
        <i x="4" s="1"/>
        <i x="6" s="1"/>
        <i x="5" s="1"/>
        <i x="0" s="1" nd="1"/>
        <i x="1" s="1" nd="1"/>
        <i x="7"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31"/>
    <tableColumn id="6" xr3:uid="{00000000-0010-0000-0000-000006000000}" uniqueName="6" name="Manufacturer" queryTableFieldId="2"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29"/>
    <tableColumn id="20" xr3:uid="{00000000-0010-0000-0300-000014000000}" uniqueName="20" name="Date" queryTableFieldId="2" dataDxfId="28"/>
    <tableColumn id="21" xr3:uid="{00000000-0010-0000-0300-000015000000}" uniqueName="21" name="Zip" queryTableFieldId="3" dataDxfId="27"/>
    <tableColumn id="22" xr3:uid="{00000000-0010-0000-0300-000016000000}" uniqueName="22" name="Units" queryTableFieldId="4" dataDxfId="26"/>
    <tableColumn id="23" xr3:uid="{00000000-0010-0000-0300-000017000000}" uniqueName="23" name="Revenue" queryTableFieldId="5" dataDxfId="25"/>
    <tableColumn id="24" xr3:uid="{00000000-0010-0000-0300-000018000000}" uniqueName="24" name="Country" queryTableFieldId="6" dataDxfId="24"/>
    <tableColumn id="25" xr3:uid="{00000000-0010-0000-0300-000019000000}" uniqueName="25" name="Product" queryTableFieldId="11" dataDxfId="23">
      <calculatedColumnFormula>VLOOKUP(Sales[[#This Row],[ProductID]],Products[],2,FALSE)</calculatedColumnFormula>
    </tableColumn>
    <tableColumn id="26" xr3:uid="{00000000-0010-0000-0300-00001A000000}" uniqueName="26" name="Category" queryTableFieldId="10" dataDxfId="22">
      <calculatedColumnFormula>VLOOKUP(Sales[[#This Row],[ProductID]],Products[],3,FALSE)</calculatedColumnFormula>
    </tableColumn>
    <tableColumn id="27" xr3:uid="{00000000-0010-0000-0300-00001B000000}" uniqueName="27" name="Segment" queryTableFieldId="9" dataDxfId="21">
      <calculatedColumnFormula>VLOOKUP(Sales[[#This Row],[ProductID]],Products[],4,FALSE)</calculatedColumnFormula>
    </tableColumn>
    <tableColumn id="28" xr3:uid="{00000000-0010-0000-0300-00001C000000}" uniqueName="28" name="Manufacturer" queryTableFieldId="8" dataDxfId="20">
      <calculatedColumnFormula>VLOOKUP(VLOOKUP(Sales[[#This Row],[ProductID]],Products[],5,FALSE),Manufacturer[],2,FALSE)</calculatedColumnFormula>
    </tableColumn>
    <tableColumn id="29" xr3:uid="{00000000-0010-0000-0300-00001D000000}" uniqueName="29" name="State" queryTableFieldId="7" dataDxfId="19">
      <calculatedColumnFormula>VLOOKUP(Sales[[#This Row],[Zip]],Locations[],2,FALSE)</calculatedColumnFormula>
    </tableColumn>
    <tableColumn id="30" xr3:uid="{00000000-0010-0000-0300-00001E000000}" uniqueName="30" name="isVanArsdel" queryTableFieldId="12" dataDxfId="18">
      <calculatedColumnFormula>IF(Sales[[#This Row],[Manufacturer]]="VanArsdel","Y","N")</calculatedColumnFormula>
    </tableColumn>
    <tableColumn id="31" xr3:uid="{00000000-0010-0000-0300-00001F000000}" uniqueName="31" name="Month" queryTableFieldId="13" dataDxfId="17">
      <calculatedColumnFormula>MONTH(Sales[[#This Row],[Date]])</calculatedColumnFormula>
    </tableColumn>
    <tableColumn id="32" xr3:uid="{00000000-0010-0000-0300-000020000000}" uniqueName="32" name="Year" queryTableFieldId="14" dataDxfId="16">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E8" sqref="E8"/>
    </sheetView>
  </sheetViews>
  <sheetFormatPr defaultRowHeight="15" x14ac:dyDescent="0.25"/>
  <cols>
    <col min="1" max="1" width="17.28515625" customWidth="1"/>
    <col min="2" max="2" width="18.42578125" customWidth="1"/>
  </cols>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activeCell="F6" sqref="F6"/>
    </sheetView>
  </sheetViews>
  <sheetFormatPr defaultRowHeight="15" x14ac:dyDescent="0.25"/>
  <cols>
    <col min="1" max="1" width="10.7109375" customWidth="1"/>
    <col min="2" max="2" width="30.140625" customWidth="1"/>
    <col min="3" max="3" width="11.28515625" customWidth="1"/>
  </cols>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5" x14ac:dyDescent="0.25"/>
  <cols>
    <col min="1" max="1" width="14.140625" customWidth="1"/>
    <col min="2" max="2" width="14" customWidth="1"/>
    <col min="3" max="3" width="11.85546875" customWidth="1"/>
    <col min="4" max="4" width="16.42578125" customWidth="1"/>
    <col min="5" max="5" width="21" customWidth="1"/>
  </cols>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V37"/>
  <sheetViews>
    <sheetView topLeftCell="E1" workbookViewId="0">
      <selection activeCell="K5" sqref="K5"/>
    </sheetView>
  </sheetViews>
  <sheetFormatPr defaultRowHeight="15" x14ac:dyDescent="0.25"/>
  <cols>
    <col min="1" max="1" width="15.7109375" bestFit="1" customWidth="1"/>
    <col min="2" max="2" width="16.28515625" bestFit="1" customWidth="1"/>
    <col min="3" max="3" width="11.28515625" bestFit="1" customWidth="1"/>
    <col min="4" max="4" width="11.28515625" customWidth="1"/>
    <col min="6" max="6" width="13.140625" customWidth="1"/>
    <col min="7" max="7" width="15.5703125" bestFit="1" customWidth="1"/>
    <col min="10" max="10" width="15.5703125" customWidth="1"/>
    <col min="11" max="11" width="16.28515625" customWidth="1"/>
    <col min="12" max="13" width="11.28515625" bestFit="1" customWidth="1"/>
    <col min="16" max="16" width="13.140625" customWidth="1"/>
    <col min="17" max="17" width="15.5703125" bestFit="1" customWidth="1"/>
    <col min="20" max="20" width="15.5703125" customWidth="1"/>
    <col min="21" max="21" width="16.28515625" customWidth="1"/>
    <col min="22" max="22" width="11.28515625" bestFit="1" customWidth="1"/>
    <col min="23" max="24" width="10" bestFit="1" customWidth="1"/>
    <col min="25" max="25" width="10.140625" bestFit="1" customWidth="1"/>
    <col min="26" max="26" width="9" bestFit="1" customWidth="1"/>
    <col min="27" max="27" width="11.28515625" bestFit="1" customWidth="1"/>
    <col min="28" max="28" width="9" customWidth="1"/>
    <col min="29" max="30" width="10" customWidth="1"/>
    <col min="31" max="33" width="9" customWidth="1"/>
    <col min="34" max="34" width="11.28515625" bestFit="1" customWidth="1"/>
  </cols>
  <sheetData>
    <row r="3" spans="1:22" x14ac:dyDescent="0.25">
      <c r="A3" s="3" t="s">
        <v>3843</v>
      </c>
      <c r="B3" s="3" t="s">
        <v>3844</v>
      </c>
      <c r="F3" s="3" t="s">
        <v>3849</v>
      </c>
      <c r="G3" t="s">
        <v>3843</v>
      </c>
      <c r="J3" s="3" t="s">
        <v>3843</v>
      </c>
      <c r="K3" s="3" t="s">
        <v>3851</v>
      </c>
      <c r="P3" s="3" t="s">
        <v>3849</v>
      </c>
      <c r="Q3" t="s">
        <v>3843</v>
      </c>
      <c r="T3" s="3" t="s">
        <v>3843</v>
      </c>
      <c r="U3" s="3" t="s">
        <v>3851</v>
      </c>
    </row>
    <row r="4" spans="1:22" x14ac:dyDescent="0.25">
      <c r="A4" s="3" t="s">
        <v>1659</v>
      </c>
      <c r="B4" t="s">
        <v>3848</v>
      </c>
      <c r="F4" s="4" t="s">
        <v>1649</v>
      </c>
      <c r="G4" s="1">
        <v>4694406.570000032</v>
      </c>
      <c r="J4" s="3" t="s">
        <v>3849</v>
      </c>
      <c r="K4" t="s">
        <v>3848</v>
      </c>
      <c r="L4" t="s">
        <v>3850</v>
      </c>
      <c r="P4" s="4" t="s">
        <v>3848</v>
      </c>
      <c r="Q4" s="5">
        <v>1</v>
      </c>
      <c r="T4" s="3" t="s">
        <v>3849</v>
      </c>
      <c r="U4" t="s">
        <v>1649</v>
      </c>
      <c r="V4" t="s">
        <v>3850</v>
      </c>
    </row>
    <row r="5" spans="1:22" x14ac:dyDescent="0.25">
      <c r="A5" t="s">
        <v>1732</v>
      </c>
      <c r="B5" s="1">
        <v>19686.87</v>
      </c>
      <c r="D5" s="1"/>
      <c r="F5" s="4" t="s">
        <v>3850</v>
      </c>
      <c r="G5" s="1">
        <v>4694406.570000032</v>
      </c>
      <c r="J5" s="4" t="s">
        <v>1739</v>
      </c>
      <c r="K5" s="1">
        <v>4674719.7000000319</v>
      </c>
      <c r="L5" s="1">
        <v>4674719.7000000319</v>
      </c>
      <c r="P5" s="4" t="s">
        <v>3850</v>
      </c>
      <c r="Q5" s="5">
        <v>1</v>
      </c>
      <c r="T5" s="4">
        <v>1</v>
      </c>
      <c r="U5" s="1">
        <v>359789.84999999992</v>
      </c>
      <c r="V5" s="1">
        <v>359789.84999999992</v>
      </c>
    </row>
    <row r="6" spans="1:22" x14ac:dyDescent="0.25">
      <c r="A6" t="s">
        <v>1740</v>
      </c>
      <c r="B6" s="1">
        <v>3009316.5900000148</v>
      </c>
      <c r="D6" s="1"/>
      <c r="J6" s="4" t="s">
        <v>1708</v>
      </c>
      <c r="K6" s="1">
        <v>19686.87</v>
      </c>
      <c r="L6" s="1">
        <v>19686.87</v>
      </c>
      <c r="T6" s="4">
        <v>2</v>
      </c>
      <c r="U6" s="1">
        <v>730743.92999999982</v>
      </c>
      <c r="V6" s="1">
        <v>730743.92999999982</v>
      </c>
    </row>
    <row r="7" spans="1:22" x14ac:dyDescent="0.25">
      <c r="A7" t="s">
        <v>1841</v>
      </c>
      <c r="B7" s="1">
        <v>83817.720000000016</v>
      </c>
      <c r="D7" s="1"/>
      <c r="J7" s="4" t="s">
        <v>3850</v>
      </c>
      <c r="K7" s="1">
        <v>4694406.570000032</v>
      </c>
      <c r="L7" s="1">
        <v>4694406.570000032</v>
      </c>
      <c r="T7" s="4">
        <v>3</v>
      </c>
      <c r="U7" s="1">
        <v>1042501.9499999995</v>
      </c>
      <c r="V7" s="1">
        <v>1042501.9499999995</v>
      </c>
    </row>
    <row r="8" spans="1:22" x14ac:dyDescent="0.25">
      <c r="A8" t="s">
        <v>1858</v>
      </c>
      <c r="B8" s="1">
        <v>1581585.390000006</v>
      </c>
      <c r="D8" s="1"/>
      <c r="T8" s="4">
        <v>4</v>
      </c>
      <c r="U8" s="1">
        <v>1070163.9899999998</v>
      </c>
      <c r="V8" s="1">
        <v>1070163.9899999998</v>
      </c>
    </row>
    <row r="9" spans="1:22" x14ac:dyDescent="0.25">
      <c r="D9" s="1"/>
      <c r="T9" s="4">
        <v>5</v>
      </c>
      <c r="U9" s="1">
        <v>760765.31999999972</v>
      </c>
      <c r="V9" s="1">
        <v>760765.31999999972</v>
      </c>
    </row>
    <row r="10" spans="1:22" x14ac:dyDescent="0.25">
      <c r="D10" s="1"/>
      <c r="T10" s="4">
        <v>6</v>
      </c>
      <c r="U10" s="1">
        <v>730441.5299999998</v>
      </c>
      <c r="V10" s="1">
        <v>730441.5299999998</v>
      </c>
    </row>
    <row r="11" spans="1:22" x14ac:dyDescent="0.25">
      <c r="D11" s="1"/>
      <c r="T11" s="4" t="s">
        <v>3850</v>
      </c>
      <c r="U11" s="1">
        <v>4694406.5699999984</v>
      </c>
      <c r="V11" s="1">
        <v>4694406.5699999984</v>
      </c>
    </row>
    <row r="12" spans="1:22" x14ac:dyDescent="0.25">
      <c r="D12" s="1"/>
    </row>
    <row r="30" spans="1:3" x14ac:dyDescent="0.25">
      <c r="A30" s="3" t="s">
        <v>3843</v>
      </c>
      <c r="B30" s="3" t="s">
        <v>3851</v>
      </c>
    </row>
    <row r="31" spans="1:3" x14ac:dyDescent="0.25">
      <c r="A31" s="3" t="s">
        <v>3849</v>
      </c>
      <c r="B31" t="s">
        <v>3848</v>
      </c>
      <c r="C31" t="s">
        <v>3850</v>
      </c>
    </row>
    <row r="32" spans="1:3" x14ac:dyDescent="0.25">
      <c r="A32" s="4" t="s">
        <v>1364</v>
      </c>
      <c r="B32" s="1">
        <v>1415615.0400000028</v>
      </c>
      <c r="C32" s="1">
        <v>1415615.0400000028</v>
      </c>
    </row>
    <row r="33" spans="1:3" x14ac:dyDescent="0.25">
      <c r="A33" s="4" t="s">
        <v>1472</v>
      </c>
      <c r="B33" s="1">
        <v>1111471.83</v>
      </c>
      <c r="C33" s="1">
        <v>1111471.83</v>
      </c>
    </row>
    <row r="34" spans="1:3" x14ac:dyDescent="0.25">
      <c r="A34" s="4" t="s">
        <v>1273</v>
      </c>
      <c r="B34" s="1">
        <v>651176.81999999972</v>
      </c>
      <c r="C34" s="1">
        <v>651176.81999999972</v>
      </c>
    </row>
    <row r="35" spans="1:3" x14ac:dyDescent="0.25">
      <c r="A35" s="4" t="s">
        <v>798</v>
      </c>
      <c r="B35" s="1">
        <v>1382179.6800000025</v>
      </c>
      <c r="C35" s="1">
        <v>1382179.6800000025</v>
      </c>
    </row>
    <row r="36" spans="1:3" x14ac:dyDescent="0.25">
      <c r="A36" s="4" t="s">
        <v>391</v>
      </c>
      <c r="B36" s="1">
        <v>133963.19999999998</v>
      </c>
      <c r="C36" s="1">
        <v>133963.19999999998</v>
      </c>
    </row>
    <row r="37" spans="1:3" x14ac:dyDescent="0.25">
      <c r="A37" s="4" t="s">
        <v>3850</v>
      </c>
      <c r="B37" s="1">
        <v>4694406.570000005</v>
      </c>
      <c r="C37" s="1">
        <v>4694406.570000005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5922-B717-4D2B-B5EB-4C5B05CEFD3B}">
  <dimension ref="A3:D10"/>
  <sheetViews>
    <sheetView tabSelected="1" workbookViewId="0">
      <selection activeCell="K9" sqref="K9"/>
    </sheetView>
  </sheetViews>
  <sheetFormatPr defaultRowHeight="15" x14ac:dyDescent="0.25"/>
  <cols>
    <col min="1" max="1" width="15.7109375" bestFit="1" customWidth="1"/>
    <col min="2" max="2" width="16.28515625" bestFit="1" customWidth="1"/>
    <col min="3" max="3" width="7.140625" bestFit="1"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conditionalFormatting pivot="1" sqref="C5:C9">
    <cfRule type="cellIs" dxfId="0" priority="1" operator="lessThan">
      <formula>$C$10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opLeftCell="A2" workbookViewId="0">
      <selection activeCell="H13" sqref="H13"/>
    </sheetView>
  </sheetViews>
  <sheetFormatPr defaultRowHeight="15" x14ac:dyDescent="0.25"/>
  <cols>
    <col min="1" max="1" width="16.28515625" customWidth="1"/>
    <col min="2" max="2" width="15.85546875" customWidth="1"/>
    <col min="3" max="3" width="9.5703125" customWidth="1"/>
    <col min="4" max="4" width="11.140625" customWidth="1"/>
    <col min="5" max="5" width="12.7109375" customWidth="1"/>
    <col min="6" max="6" width="13.85546875" customWidth="1"/>
    <col min="7" max="7" width="15.28515625" bestFit="1" customWidth="1"/>
    <col min="8" max="8" width="17.7109375" customWidth="1"/>
    <col min="9" max="9" width="14.28515625" customWidth="1"/>
    <col min="10" max="10" width="17.7109375" customWidth="1"/>
    <col min="11" max="11" width="15.7109375" bestFit="1" customWidth="1"/>
    <col min="12" max="12" width="12.85546875"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opLeftCell="A24" workbookViewId="0">
      <selection activeCell="W6" sqref="W6"/>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Sheet3</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Windows User</cp:lastModifiedBy>
  <dcterms:created xsi:type="dcterms:W3CDTF">2015-09-15T09:12:20Z</dcterms:created>
  <dcterms:modified xsi:type="dcterms:W3CDTF">2018-12-31T20:10:29Z</dcterms:modified>
</cp:coreProperties>
</file>