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/Documents/GitHub/hRELSA_application/hRELSA_publication/data/"/>
    </mc:Choice>
  </mc:AlternateContent>
  <xr:revisionPtr revIDLastSave="0" documentId="13_ncr:1_{85C0BF70-0F3C-E546-84C8-683039820F0B}" xr6:coauthVersionLast="47" xr6:coauthVersionMax="47" xr10:uidLastSave="{00000000-0000-0000-0000-000000000000}"/>
  <bookViews>
    <workbookView xWindow="1160" yWindow="800" windowWidth="28240" windowHeight="16680" xr2:uid="{A153B49F-2A1E-2B41-9320-8DF869EDFB5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G4" i="1"/>
  <c r="F4" i="1"/>
  <c r="C6" i="1"/>
  <c r="C5" i="1"/>
  <c r="C4" i="1"/>
  <c r="C3" i="1"/>
  <c r="C2" i="1"/>
  <c r="B6" i="1"/>
  <c r="B5" i="1"/>
  <c r="B4" i="1"/>
  <c r="B3" i="1"/>
  <c r="B2" i="1"/>
  <c r="E6" i="1"/>
  <c r="E4" i="1"/>
  <c r="E5" i="1"/>
  <c r="E3" i="1"/>
  <c r="E2" i="1"/>
  <c r="A2" i="1"/>
</calcChain>
</file>

<file path=xl/sharedStrings.xml><?xml version="1.0" encoding="utf-8"?>
<sst xmlns="http://schemas.openxmlformats.org/spreadsheetml/2006/main" count="8" uniqueCount="8">
  <si>
    <t>age</t>
  </si>
  <si>
    <t>pulse</t>
  </si>
  <si>
    <t>temperature</t>
  </si>
  <si>
    <t>hr</t>
  </si>
  <si>
    <t>sao2</t>
  </si>
  <si>
    <t>rr</t>
  </si>
  <si>
    <t>systolicbp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</si>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</sst>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161A-F58E-D746-AD40-6DE18D824CDD}">
  <dimension ref="A1:H6"/>
  <sheetViews>
    <sheetView tabSelected="1" workbookViewId="0">
      <selection activeCell="J8" sqref="J8"/>
    </sheetView>
  </sheetViews>
  <sheetFormatPr baseColWidth="10" defaultRowHeight="16" x14ac:dyDescent="0.2"/>
  <cols>
    <col min="5" max="5" width="14.33203125" bestFit="1" customWidth="1"/>
    <col min="7" max="8" width="11.5" bestFit="1" customWidth="1"/>
  </cols>
  <sheetData>
    <row r="1" spans="1:8" x14ac:dyDescent="0.2">
      <c r="A1" t="s">
        <v>0</v>
      </c>
      <c r="B1" t="s">
        <v>3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 x14ac:dyDescent="0.2">
      <c r="A2">
        <f>1/12</f>
        <v>8.3333333333333329E-2</v>
      </c>
      <c r="B2">
        <f>AVERAGE(180,110)</f>
        <v>145</v>
      </c>
      <c r="C2">
        <f>AVERAGE(180,110)</f>
        <v>145</v>
      </c>
      <c r="D2">
        <v>100</v>
      </c>
      <c r="E2">
        <f>AVERAGE(60,25)</f>
        <v>42.5</v>
      </c>
      <c r="F2">
        <v>75</v>
      </c>
      <c r="G2">
        <v>55</v>
      </c>
      <c r="H2">
        <f>AVERAGE(36.6,38)</f>
        <v>37.299999999999997</v>
      </c>
    </row>
    <row r="3" spans="1:8" x14ac:dyDescent="0.2">
      <c r="A3">
        <v>1</v>
      </c>
      <c r="B3">
        <f>AVERAGE(170,100)</f>
        <v>135</v>
      </c>
      <c r="C3">
        <f>AVERAGE(170,100)</f>
        <v>135</v>
      </c>
      <c r="D3">
        <v>100</v>
      </c>
      <c r="E3">
        <f>AVERAGE(50,20)</f>
        <v>35</v>
      </c>
      <c r="F3">
        <v>95</v>
      </c>
      <c r="G3">
        <v>70</v>
      </c>
      <c r="H3">
        <f>AVERAGE(36.6,38)</f>
        <v>37.299999999999997</v>
      </c>
    </row>
    <row r="4" spans="1:8" x14ac:dyDescent="0.2">
      <c r="A4">
        <v>2</v>
      </c>
      <c r="B4">
        <f>AVERAGE(160,90)</f>
        <v>125</v>
      </c>
      <c r="C4">
        <f>AVERAGE(160,90)</f>
        <v>125</v>
      </c>
      <c r="D4">
        <v>100</v>
      </c>
      <c r="E4">
        <f>AVERAGE(40,18)</f>
        <v>29</v>
      </c>
      <c r="F4">
        <f>F3+((F5-F3)/($A$5-$A$3))</f>
        <v>96.25</v>
      </c>
      <c r="G4">
        <f>G3+((G5-G3)/($A$5-$A$3))</f>
        <v>71.25</v>
      </c>
      <c r="H4">
        <f>AVERAGE(36.6,38)</f>
        <v>37.299999999999997</v>
      </c>
    </row>
    <row r="5" spans="1:8" x14ac:dyDescent="0.2">
      <c r="A5">
        <v>5</v>
      </c>
      <c r="B5">
        <f>AVERAGE(140,70)</f>
        <v>105</v>
      </c>
      <c r="C5">
        <f>AVERAGE(140,70)</f>
        <v>105</v>
      </c>
      <c r="D5">
        <v>100</v>
      </c>
      <c r="E5">
        <f>AVERAGE(30,17)</f>
        <v>23.5</v>
      </c>
      <c r="F5">
        <v>100</v>
      </c>
      <c r="G5">
        <v>75</v>
      </c>
      <c r="H5">
        <f>AVERAGE(36.6,38)</f>
        <v>37.299999999999997</v>
      </c>
    </row>
    <row r="6" spans="1:8" x14ac:dyDescent="0.2">
      <c r="A6">
        <v>10</v>
      </c>
      <c r="B6">
        <f>AVERAGE(120,60)</f>
        <v>90</v>
      </c>
      <c r="C6">
        <f>AVERAGE(120,60)</f>
        <v>90</v>
      </c>
      <c r="D6">
        <v>100</v>
      </c>
      <c r="E6">
        <f>AVERAGE(25,14)</f>
        <v>19.5</v>
      </c>
      <c r="F6">
        <v>110</v>
      </c>
      <c r="G6">
        <v>75</v>
      </c>
      <c r="H6">
        <f>AVERAGE(36.6,38)</f>
        <v>37.299999999999997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2023-03-10T13:31:31Z</dcterms:created>
  <dcterms:modified xsi:type="dcterms:W3CDTF">2023-05-31T13:04:17Z</dcterms:modified>
</cp:coreProperties>
</file>