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24226"/>
  <mc:AlternateContent xmlns:mc="http://schemas.openxmlformats.org/markup-compatibility/2006">
    <mc:Choice Requires="x15">
      <x15ac:absPath xmlns:x15ac="http://schemas.microsoft.com/office/spreadsheetml/2010/11/ac" url="D:\Form Financial\"/>
    </mc:Choice>
  </mc:AlternateContent>
  <xr:revisionPtr revIDLastSave="0" documentId="13_ncr:1_{1B3CA66F-E431-46A3-878F-8EB6F4EE2750}" xr6:coauthVersionLast="45" xr6:coauthVersionMax="45" xr10:uidLastSave="{00000000-0000-0000-0000-000000000000}"/>
  <bookViews>
    <workbookView xWindow="-108" yWindow="-108" windowWidth="23256" windowHeight="12576" tabRatio="809" firstSheet="2" activeTab="10" xr2:uid="{00000000-000D-0000-FFFF-FFFF00000000}"/>
  </bookViews>
  <sheets>
    <sheet name="Sheet1" sheetId="20" state="hidden" r:id="rId1"/>
    <sheet name="Summary" sheetId="17" state="hidden" r:id="rId2"/>
    <sheet name="1-Float Advance new" sheetId="1" r:id="rId3"/>
    <sheet name="2-Advance Clearing New" sheetId="3" r:id="rId4"/>
    <sheet name="8-Fund Request" sheetId="6" state="hidden" r:id="rId5"/>
    <sheet name="9-Prepayment" sheetId="5" state="hidden" r:id="rId6"/>
    <sheet name="3-Purchase Request New " sheetId="23" r:id="rId7"/>
    <sheet name="4-Purchase Order" sheetId="24" r:id="rId8"/>
    <sheet name="5-Payment Request" sheetId="11" state="hidden" r:id="rId9"/>
    <sheet name="5-Payment Voucher New " sheetId="27" r:id="rId10"/>
    <sheet name="6-Good Received Note" sheetId="28" r:id="rId11"/>
    <sheet name="6-Site Report" sheetId="26" state="hidden" r:id="rId12"/>
  </sheets>
  <definedNames>
    <definedName name="_xlnm.Print_Area" localSheetId="2">'1-Float Advance new'!$A$2:$H$36</definedName>
    <definedName name="_xlnm.Print_Area" localSheetId="3">'2-Advance Clearing New'!$B$2:$K$37</definedName>
    <definedName name="_xlnm.Print_Area" localSheetId="6">'3-Purchase Request New '!$A$1:$I$32</definedName>
    <definedName name="_xlnm.Print_Area" localSheetId="7">'4-Purchase Order'!$A$1:$I$39</definedName>
    <definedName name="_xlnm.Print_Area" localSheetId="8">'5-Payment Request'!$B$2:$K$38</definedName>
    <definedName name="_xlnm.Print_Area" localSheetId="9">'5-Payment Voucher New '!$B$2:$J$39</definedName>
    <definedName name="_xlnm.Print_Area" localSheetId="11">'6-Site Report'!$A$2:$I$39</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0" i="23" l="1"/>
  <c r="I14" i="24" l="1"/>
  <c r="G11" i="23" l="1"/>
  <c r="G12" i="23"/>
  <c r="G13" i="23"/>
  <c r="G14" i="23"/>
  <c r="G15" i="23"/>
  <c r="G16" i="23"/>
  <c r="G17" i="23"/>
  <c r="G18" i="23"/>
  <c r="G19" i="23"/>
  <c r="H14" i="11" l="1"/>
  <c r="H15" i="11"/>
  <c r="H16" i="11"/>
  <c r="H17" i="11"/>
  <c r="H18" i="11"/>
  <c r="H19" i="11"/>
  <c r="H20" i="11"/>
  <c r="H21" i="11"/>
  <c r="H22" i="11"/>
  <c r="H23" i="11"/>
  <c r="H24" i="11"/>
  <c r="H25" i="11"/>
  <c r="H26" i="11"/>
  <c r="H13" i="11"/>
  <c r="F13" i="26"/>
  <c r="F14" i="26"/>
  <c r="F15" i="26"/>
  <c r="F16" i="26"/>
  <c r="F17" i="26"/>
  <c r="F18" i="26"/>
  <c r="F19" i="26"/>
  <c r="F20" i="26"/>
  <c r="F21" i="26"/>
  <c r="F22" i="26"/>
  <c r="F23" i="26"/>
  <c r="F24" i="26"/>
  <c r="F25" i="26"/>
  <c r="F12" i="26"/>
  <c r="F24" i="3"/>
  <c r="F26" i="3" s="1"/>
  <c r="I23" i="24"/>
  <c r="I22" i="24"/>
  <c r="I21" i="24"/>
  <c r="I20" i="24"/>
  <c r="I19" i="24"/>
  <c r="I18" i="24"/>
  <c r="I17" i="24"/>
  <c r="I16" i="24"/>
  <c r="I15" i="24"/>
  <c r="G20" i="23"/>
  <c r="F16" i="6"/>
  <c r="E13" i="6"/>
  <c r="F15" i="6"/>
  <c r="F33" i="6" s="1"/>
  <c r="O12" i="5"/>
  <c r="O31" i="5"/>
  <c r="T10" i="5"/>
  <c r="H12" i="5"/>
  <c r="H31" i="5" s="1"/>
  <c r="I12" i="5"/>
  <c r="I31" i="5" s="1"/>
  <c r="J12" i="5"/>
  <c r="J31" i="5" s="1"/>
  <c r="K12" i="5"/>
  <c r="K31" i="5" s="1"/>
  <c r="L12" i="5"/>
  <c r="L31" i="5" s="1"/>
  <c r="M12" i="5"/>
  <c r="M31" i="5" s="1"/>
  <c r="N12" i="5"/>
  <c r="N31" i="5" s="1"/>
  <c r="S31" i="5"/>
  <c r="R31" i="5"/>
  <c r="Q31" i="5"/>
  <c r="P31" i="5"/>
  <c r="G31" i="5"/>
  <c r="E31" i="5"/>
  <c r="T30" i="5"/>
  <c r="T29" i="5"/>
  <c r="T28" i="5"/>
  <c r="T26" i="5"/>
  <c r="T24" i="5"/>
  <c r="T23" i="5"/>
  <c r="T22" i="5"/>
  <c r="T21" i="5"/>
  <c r="T20" i="5"/>
  <c r="T19" i="5"/>
  <c r="T17" i="5"/>
  <c r="T16" i="5"/>
  <c r="T15" i="5"/>
  <c r="T14" i="5"/>
  <c r="T13" i="5"/>
  <c r="T11" i="5"/>
  <c r="I24" i="24" l="1"/>
  <c r="I27" i="24" s="1"/>
  <c r="F26" i="26"/>
  <c r="T12" i="5"/>
  <c r="T31" i="5" s="1"/>
  <c r="H27" i="11"/>
</calcChain>
</file>

<file path=xl/sharedStrings.xml><?xml version="1.0" encoding="utf-8"?>
<sst xmlns="http://schemas.openxmlformats.org/spreadsheetml/2006/main" count="438" uniqueCount="256">
  <si>
    <t>Qty</t>
  </si>
  <si>
    <t>No.</t>
  </si>
  <si>
    <t>CCF 1</t>
  </si>
  <si>
    <t>RENT</t>
  </si>
  <si>
    <t>Chey, Symorn</t>
  </si>
  <si>
    <t>Chhun, Chantha</t>
  </si>
  <si>
    <t>No</t>
  </si>
  <si>
    <t>USD</t>
  </si>
  <si>
    <t>Admin</t>
  </si>
  <si>
    <t>Child Care</t>
  </si>
  <si>
    <t>Education</t>
  </si>
  <si>
    <t>08-14 Aug 14</t>
  </si>
  <si>
    <t>Current Cash Request</t>
  </si>
  <si>
    <t>Other donations/income</t>
  </si>
  <si>
    <t>#..</t>
  </si>
  <si>
    <t>Jan-Aug 2014</t>
  </si>
  <si>
    <t>Deposit office CCF-1</t>
  </si>
  <si>
    <t>CCF 1 Office rent (July-Sep 1)</t>
  </si>
  <si>
    <t>BDV0012</t>
  </si>
  <si>
    <t>DBV00045</t>
  </si>
  <si>
    <t>Dental Clinic Rental Fee  (Aug- Dec 14)</t>
  </si>
  <si>
    <t>Actual Expense</t>
  </si>
  <si>
    <t>Attached with the Cash Count Sheet</t>
  </si>
  <si>
    <t>TOTAL</t>
  </si>
  <si>
    <t>APPROVED BY:</t>
  </si>
  <si>
    <t>PREPARED BY:</t>
  </si>
  <si>
    <t>DESCRIPTION</t>
  </si>
  <si>
    <t>UNIT COST</t>
  </si>
  <si>
    <t>DATE:</t>
  </si>
  <si>
    <t>NAME:</t>
  </si>
  <si>
    <t>NAME</t>
  </si>
  <si>
    <t>WEEKLY FUND REQUEST FORM</t>
  </si>
  <si>
    <t xml:space="preserve">LOCATION: </t>
  </si>
  <si>
    <t>CASH ON HAND</t>
  </si>
  <si>
    <t>TOTAL FUND REQUEST</t>
  </si>
  <si>
    <t>Outstanding Advance</t>
  </si>
  <si>
    <t>Last Cash Requested</t>
  </si>
  <si>
    <t>DESCIPTION</t>
  </si>
  <si>
    <t>Ref.No</t>
  </si>
  <si>
    <t>CURRENT PAYMENT</t>
  </si>
  <si>
    <t>DEPOSIT</t>
  </si>
  <si>
    <t>PREPAID</t>
  </si>
  <si>
    <t>JAN</t>
  </si>
  <si>
    <t>FEB</t>
  </si>
  <si>
    <t>MAR</t>
  </si>
  <si>
    <t>APR</t>
  </si>
  <si>
    <t>MAY</t>
  </si>
  <si>
    <t>JUN</t>
  </si>
  <si>
    <t>JUL</t>
  </si>
  <si>
    <t>AUG</t>
  </si>
  <si>
    <t>SETP</t>
  </si>
  <si>
    <t>OCT</t>
  </si>
  <si>
    <t>NOV</t>
  </si>
  <si>
    <t>DEC</t>
  </si>
  <si>
    <t>LAND RENT</t>
  </si>
  <si>
    <t>FUEL</t>
  </si>
  <si>
    <t>OTHER</t>
  </si>
  <si>
    <t xml:space="preserve">PERIOD: </t>
  </si>
  <si>
    <t>LOCATION:</t>
  </si>
  <si>
    <t>1230 · PREPAID EXPENSE</t>
  </si>
  <si>
    <t>PREPAYMENT FORM</t>
  </si>
  <si>
    <t>List of Financial Form</t>
  </si>
  <si>
    <t>Form Name</t>
  </si>
  <si>
    <t>Form No.</t>
  </si>
  <si>
    <t>Other</t>
  </si>
  <si>
    <t>Bank Reconciliation</t>
  </si>
  <si>
    <t>CCF-FF-001</t>
  </si>
  <si>
    <t>CCF-FF-002</t>
  </si>
  <si>
    <t>Cash Reconciliation</t>
  </si>
  <si>
    <t xml:space="preserve"> </t>
  </si>
  <si>
    <t>CCF-FF-003</t>
  </si>
  <si>
    <t>Cash Count Sheet</t>
  </si>
  <si>
    <t>CCF-FF-004</t>
  </si>
  <si>
    <t>CCF-FF-005</t>
  </si>
  <si>
    <t>CCF-FF-006</t>
  </si>
  <si>
    <t>CCF-FF-007</t>
  </si>
  <si>
    <t>Payment Request</t>
  </si>
  <si>
    <t>Purchase Request</t>
  </si>
  <si>
    <t>CCF-FF-008</t>
  </si>
  <si>
    <t>Expenditure Record Sheet</t>
  </si>
  <si>
    <t>CCF-FF-009</t>
  </si>
  <si>
    <t>CCF-FF-010</t>
  </si>
  <si>
    <t>CCF-FF-011</t>
  </si>
  <si>
    <t>Advance/ Float Form</t>
  </si>
  <si>
    <t>Float Control Sheet</t>
  </si>
  <si>
    <t>Internal Reciept</t>
  </si>
  <si>
    <t>Official Reciept</t>
  </si>
  <si>
    <r>
      <rPr>
        <sz val="72"/>
        <color indexed="9"/>
        <rFont val="Calibri"/>
        <family val="2"/>
      </rPr>
      <t>A</t>
    </r>
    <r>
      <rPr>
        <sz val="48"/>
        <color indexed="9"/>
        <rFont val="Calibri"/>
        <family val="2"/>
      </rPr>
      <t>PPENDIX</t>
    </r>
  </si>
  <si>
    <t>Travel Advance Form</t>
  </si>
  <si>
    <t>Used by Finance Staff</t>
  </si>
  <si>
    <t>ឈ្មោះ/Name:</t>
  </si>
  <si>
    <t>អត្តលេខ/ID:</t>
  </si>
  <si>
    <t>លេខរៀង/Ref No.</t>
  </si>
  <si>
    <t>តួនាទី/Position:</t>
  </si>
  <si>
    <t>ទូរស័ព្ទដៃ/Cell Phone:</t>
  </si>
  <si>
    <t>ផ្នែក/Div:</t>
  </si>
  <si>
    <t>នាយកដ្ឋាន/Dept:</t>
  </si>
  <si>
    <t>កាលបរិច្ឆេទយក/Deadline:</t>
  </si>
  <si>
    <t>សាខា/Brand:</t>
  </si>
  <si>
    <t>គោលបំណង/Purpose:</t>
  </si>
  <si>
    <t>លរ</t>
  </si>
  <si>
    <t>ពិពណ៌នាសំណើ</t>
  </si>
  <si>
    <t>ចំនួន</t>
  </si>
  <si>
    <t>សរុប</t>
  </si>
  <si>
    <t>កំណត់សម្គាល់</t>
  </si>
  <si>
    <t>Remark</t>
  </si>
  <si>
    <t>ស្នើសុំដោយ</t>
  </si>
  <si>
    <t>Requested By</t>
  </si>
  <si>
    <t>ពិនិត្យដោយ</t>
  </si>
  <si>
    <t>Checked By</t>
  </si>
  <si>
    <t>អនុម័តដោយ</t>
  </si>
  <si>
    <t>Date:……../………./………….</t>
  </si>
  <si>
    <t>តម្លៃឯកតា</t>
  </si>
  <si>
    <t xml:space="preserve">
ពាក្យស្នើរសុំទូទាត់បុរេប្រទាន
</t>
  </si>
  <si>
    <t>Total</t>
  </si>
  <si>
    <t>REMARK</t>
  </si>
  <si>
    <t>NO</t>
  </si>
  <si>
    <t>ល.រ</t>
  </si>
  <si>
    <t>Description</t>
  </si>
  <si>
    <t>Quantity</t>
  </si>
  <si>
    <t>UOM</t>
  </si>
  <si>
    <t>សរុបចំណាយ
Total expense</t>
  </si>
  <si>
    <t>ឈ្មោះហាង/Name Shop:</t>
  </si>
  <si>
    <t>អាស័យដ្ឋាន/Address:</t>
  </si>
  <si>
    <t>អ្នកទំនាក់ទំនង/Contact:</t>
  </si>
  <si>
    <t>ថ្ងៃកំណត់/Deadline:</t>
  </si>
  <si>
    <t>លេខទូរស័ព្ទ/Phone Number:</t>
  </si>
  <si>
    <t>ឈ្មោះសែក/Cheque:</t>
  </si>
  <si>
    <t>ឈ្មោះគំរោង/Project Name:</t>
  </si>
  <si>
    <t>ការធានា/Warranty:</t>
  </si>
  <si>
    <t>ការដឹកជញ្ចូន/Delivery:</t>
  </si>
  <si>
    <t>ទីតាំង/Location:</t>
  </si>
  <si>
    <t>លេខអ្នកទទួល/Receiver:</t>
  </si>
  <si>
    <t>ពិពណ៌នាពីសម្ភារៈ</t>
  </si>
  <si>
    <t>ខ្នាត/ឯកតា</t>
  </si>
  <si>
    <t>តម្លៃ</t>
  </si>
  <si>
    <t>តម្លៃសុរប</t>
  </si>
  <si>
    <t>Price</t>
  </si>
  <si>
    <t>ត្រួតពិនិត្យដោយ</t>
  </si>
  <si>
    <t>Received and confirmed order by:</t>
  </si>
  <si>
    <t>Date:……./………/………..</t>
  </si>
  <si>
    <t>ទទួលការកម្មង់ដោយ:</t>
  </si>
  <si>
    <t>ថ្ងៃទី:……../………/…………</t>
  </si>
  <si>
    <t xml:space="preserve">សរុប/Sub Total </t>
  </si>
  <si>
    <t>ADVANCE CLEARING FORM</t>
  </si>
  <si>
    <t>ពិពណ៌នាសំម្ភារៈ</t>
  </si>
  <si>
    <t>Notice: The Requisition form must be summited at least seven (7) working day ahead at time.  For requisition goods from abroad must be summited at lease three (3) months working day ahead of time. Be explicit give accurate description and use catalog reference whenever possible.</t>
  </si>
  <si>
    <t>រៀបចំដោយ</t>
  </si>
  <si>
    <t xml:space="preserve">បង់ប្រាក់ទៅឈ្មោះ/Pay to: </t>
  </si>
  <si>
    <t>សរុប/TOTAL</t>
  </si>
  <si>
    <t>Please note that : This Form is used when the payment make to the supplier directly using cash not from Cash Advance.
ទម្រង់បែបបទនេះត្រូវបានប្រើនៅពេលទូទាត់ប្រាក់ទៅឱ្យអ្នកផ្គត់ផ្គង់ដោយផ្ទាល់ដោយប្រើប្រាស់សាច់ប្រាក់មិនមែនពីប្រាក់ដែលស្នើសុំបុរេប្រទានឡើយ។</t>
  </si>
  <si>
    <t xml:space="preserve">
 ពាក្យស្នើសុំចំណាយ
PAYMENT REQUEST
 </t>
  </si>
  <si>
    <t xml:space="preserve">សូមភ្ជាប់ឯកសារយោងទាំងអស់មកជាមួយ
All supporting documents are attached
</t>
  </si>
  <si>
    <t xml:space="preserve">ចំណាយលើស/ក្រោមការចំណាយ
Over/under spend
</t>
  </si>
  <si>
    <t>TOTAL/សរុប</t>
  </si>
  <si>
    <t>….....................................</t>
  </si>
  <si>
    <t xml:space="preserve">      ផ្ទៀងផ្ទាត់ដោយ</t>
  </si>
  <si>
    <t xml:space="preserve">    Date:……../………./………….</t>
  </si>
  <si>
    <t xml:space="preserve">      Verified By</t>
  </si>
  <si>
    <t xml:space="preserve">          អនុម័តដោយ</t>
  </si>
  <si>
    <t xml:space="preserve">          Approved By</t>
  </si>
  <si>
    <t xml:space="preserve">          ស្នើសុំដោយ</t>
  </si>
  <si>
    <t xml:space="preserve">          Requested By</t>
  </si>
  <si>
    <t xml:space="preserve">          ….....................................</t>
  </si>
  <si>
    <t xml:space="preserve">          Date:……../………./………….</t>
  </si>
  <si>
    <t>ផ្ទៀងផ្ទាត់ដោយ</t>
  </si>
  <si>
    <t>Verified By</t>
  </si>
  <si>
    <t>…........................................</t>
  </si>
  <si>
    <t>….......................................</t>
  </si>
  <si>
    <t xml:space="preserve">      Approved By</t>
  </si>
  <si>
    <t xml:space="preserve">      អនុម័តដោយ</t>
  </si>
  <si>
    <t>Date:……../………./……….</t>
  </si>
  <si>
    <t xml:space="preserve"> Approved By</t>
  </si>
  <si>
    <t>...…....................................</t>
  </si>
  <si>
    <t xml:space="preserve">     អនុម័តដោយ</t>
  </si>
  <si>
    <t xml:space="preserve">     Approved By</t>
  </si>
  <si>
    <t>Supplier</t>
  </si>
  <si>
    <t>អ្នកផ្គត់ផ្គង់</t>
  </si>
  <si>
    <t>Date:……../………./………</t>
  </si>
  <si>
    <t>កំណត់ចំណាំ៖ ការដាក់ទម្រង់ស្នើសុំសំម្ភារៈ ត្រូវធ្វើឡើងឧ្យបានមុនប្រាំពីរថ្ងៃ នៃថ្ងៃធ្វើការ។ សម្រាប់ការស្នើសុំសម្ភាៈ ក្រៅប្រទេសត្រូវធ្វើឡើងឧ្យបានមុន
៣ខែ​នៃថ្ងៃធ្វើការ។ ប្រសិនបើលោកអ្នកពុំដឹងពីលក្ខណះនិងភាពលម្អិត(Specitication)របស់សម្ភារៈនោះទេសូមភ្ជាប់ឯកសារឬរូបភាពពាក់ពន្ធ័និងការស្នើសុំនេះ។</t>
  </si>
  <si>
    <t xml:space="preserve">     Date….../……./………</t>
  </si>
  <si>
    <t>ទីតាំង/Loction:</t>
  </si>
  <si>
    <t xml:space="preserve">     ...................................................</t>
  </si>
  <si>
    <t xml:space="preserve">
  ពាក្យស្នើសុំប្រាក់បុរេប្រទាន
FLOAT/ADVANCE FORM</t>
  </si>
  <si>
    <t>កាលបរិច្ឆេទ/Date:</t>
  </si>
  <si>
    <t xml:space="preserve">
  របាយការណ៍ការដ្ឋាន
SITE  REPORT</t>
  </si>
  <si>
    <t xml:space="preserve">សរុបបុរេប្រទាន
Float/advance
</t>
  </si>
  <si>
    <r>
      <t xml:space="preserve">ប័ណ្ណបញ្ជាទិញ
</t>
    </r>
    <r>
      <rPr>
        <sz val="14"/>
        <color indexed="8"/>
        <rFont val="Kh Muol"/>
      </rPr>
      <t>PURCHASE ORDER</t>
    </r>
  </si>
  <si>
    <t>​សាខា/Brand:</t>
  </si>
  <si>
    <t>គម្រោង/Project:</t>
  </si>
  <si>
    <t>កាលបរិច្ឆេទស្នើសុំ/R.Date:</t>
  </si>
  <si>
    <t>នាយកដ្ឋាន/Dept</t>
  </si>
  <si>
    <t>CATEGORY</t>
  </si>
  <si>
    <t>ទីតាំង/Location</t>
  </si>
  <si>
    <t>ប្រភេទកូដ</t>
  </si>
  <si>
    <t xml:space="preserve">ការទូទាត់/Payment Term: </t>
  </si>
  <si>
    <t>ចំនួនប្រាក់កក់/ Deposit</t>
  </si>
  <si>
    <t>តម្លៃបញ្ចុះ/Discount</t>
  </si>
  <si>
    <t>ថ្ងៃធ្វើឯកសារ/Date:</t>
  </si>
  <si>
    <t>លេខសំណើរ:PR No.:</t>
  </si>
  <si>
    <t>លេខប័ណ្ណបញ្ជាទិញ/PO No.:</t>
  </si>
  <si>
    <t>Prepared By</t>
  </si>
  <si>
    <t>..............................</t>
  </si>
  <si>
    <t>Date…..../………/…….</t>
  </si>
  <si>
    <t>...............................</t>
  </si>
  <si>
    <t>Date….../………./……..</t>
  </si>
  <si>
    <t xml:space="preserve">    ............................</t>
  </si>
  <si>
    <t>សម្រាប់អ្នកផ្គត់ផ្គង់(For Vendor Only)</t>
  </si>
  <si>
    <t>តម្លៃសរុបក្រោយពេលបញ្ចុះតម្លៃ និងកក់/Grand Total After Discount and Deposit</t>
  </si>
  <si>
    <t xml:space="preserve">
 ប័ណ្ណចំណាយ
PAYMENT VOUCHER
 </t>
  </si>
  <si>
    <t xml:space="preserve">អ្នកផ្គត់ផ្គង់/ Supplier to: </t>
  </si>
  <si>
    <t xml:space="preserve">បង់ប្រាក់ទៅឈ្មោះ/Paid to: </t>
  </si>
  <si>
    <t>ទូរស័ព្ទ /Telephone:</t>
  </si>
  <si>
    <t xml:space="preserve">Bank Account: </t>
  </si>
  <si>
    <t>អាស្រ័យដ្ឋាន/ Address :</t>
  </si>
  <si>
    <t>កូត គណនេយ្យ</t>
  </si>
  <si>
    <t xml:space="preserve">Amount USD </t>
  </si>
  <si>
    <t xml:space="preserve">Debit </t>
  </si>
  <si>
    <t xml:space="preserve">Credit </t>
  </si>
  <si>
    <t>កាលបរិច្ឆេទ/.Date:</t>
  </si>
  <si>
    <t xml:space="preserve">ACCOUNT CODE/ NAME </t>
  </si>
  <si>
    <t xml:space="preserve">សរុប/TOTAL AMOUNT </t>
  </si>
  <si>
    <t>លេខរៀង/ ACF No.</t>
  </si>
  <si>
    <t>លេខយោង/ ARV No.</t>
  </si>
  <si>
    <t>បរិយាយ</t>
  </si>
  <si>
    <t xml:space="preserve">Description </t>
  </si>
  <si>
    <t xml:space="preserve"> Perpared By</t>
  </si>
  <si>
    <t xml:space="preserve">Verified By </t>
  </si>
  <si>
    <t>បុគ្គលិកឈ្មោះ/ Staffs Name :</t>
  </si>
  <si>
    <t xml:space="preserve">Account Code /Name </t>
  </si>
  <si>
    <t>បុគ្គលិកស្នើរសុំ/ Staffs Request To:</t>
  </si>
  <si>
    <t>…..............................</t>
  </si>
  <si>
    <t>Date:……../………./….</t>
  </si>
  <si>
    <t xml:space="preserve">សរុប/ TOTAL AMOUNT </t>
  </si>
  <si>
    <t>Perpared By</t>
  </si>
  <si>
    <t>....................................</t>
  </si>
  <si>
    <t xml:space="preserve">Settlement By </t>
  </si>
  <si>
    <t>អ្នកទូទាត់ដោយ</t>
  </si>
  <si>
    <r>
      <t xml:space="preserve">ទម្រង់ស្នើសុំទិញសម្ភារៈ/ សេវាកម្ម
</t>
    </r>
    <r>
      <rPr>
        <sz val="14"/>
        <color indexed="8"/>
        <rFont val="Kh Muol"/>
      </rPr>
      <t>PURCHASE REQUEST NOTE</t>
    </r>
  </si>
  <si>
    <t>តម្លៃសរុប</t>
  </si>
  <si>
    <t xml:space="preserve">Total Amount </t>
  </si>
  <si>
    <t>សរុប/Total</t>
  </si>
  <si>
    <r>
      <rPr>
        <sz val="11"/>
        <color theme="1"/>
        <rFont val="Khmer OS Muol"/>
      </rPr>
      <t xml:space="preserve">ខេអេច​ លែន </t>
    </r>
    <r>
      <rPr>
        <sz val="10"/>
        <rFont val="Arial"/>
      </rPr>
      <t xml:space="preserve">
</t>
    </r>
    <r>
      <rPr>
        <b/>
        <sz val="11"/>
        <color theme="1"/>
        <rFont val="Times New Roman"/>
        <family val="1"/>
      </rPr>
      <t>KH LAND Co.,Ltd.</t>
    </r>
    <r>
      <rPr>
        <sz val="10"/>
        <rFont val="Arial"/>
      </rPr>
      <t xml:space="preserve">
លេខអត្តសញ្ញាណកម្ម អតប </t>
    </r>
    <r>
      <rPr>
        <sz val="11"/>
        <color theme="1"/>
        <rFont val="Times New Roman"/>
        <family val="1"/>
      </rPr>
      <t>(VAT TIN): K009-901704482</t>
    </r>
    <r>
      <rPr>
        <sz val="10"/>
        <rFont val="Arial"/>
      </rPr>
      <t xml:space="preserve">
អាគារ B​ ផ្លូវសហព័ន្ធរុស្សី សង្កាត់ទឹកថ្លា ខណ្ឌសែនសុខ រាជធានីភ្នំពេញ
</t>
    </r>
    <r>
      <rPr>
        <sz val="11"/>
        <color theme="1"/>
        <rFont val="Times New Roman"/>
        <family val="1"/>
      </rPr>
      <t>Telephone No.(855) 86 444 333</t>
    </r>
  </si>
  <si>
    <r>
      <rPr>
        <sz val="11"/>
        <color theme="1"/>
        <rFont val="Khmer Moul"/>
        <family val="1"/>
      </rPr>
      <t>បង្កាន់ដៃទទួលទំនិញ</t>
    </r>
    <r>
      <rPr>
        <b/>
        <sz val="11"/>
        <color theme="1"/>
        <rFont val="Calibri"/>
        <family val="2"/>
        <scheme val="minor"/>
      </rPr>
      <t xml:space="preserve">
</t>
    </r>
    <r>
      <rPr>
        <b/>
        <sz val="11"/>
        <color theme="1"/>
        <rFont val="Times New Roman"/>
        <family val="1"/>
      </rPr>
      <t>GOODS RECEIVED NOTE</t>
    </r>
  </si>
  <si>
    <r>
      <t>Received Form:</t>
    </r>
    <r>
      <rPr>
        <b/>
        <u/>
        <sz val="11"/>
        <color theme="1"/>
        <rFont val="Calibri"/>
        <family val="2"/>
        <scheme val="minor"/>
      </rPr>
      <t xml:space="preserve">                                                 </t>
    </r>
    <r>
      <rPr>
        <b/>
        <sz val="11"/>
        <color theme="1"/>
        <rFont val="Calibri"/>
        <family val="2"/>
        <scheme val="minor"/>
      </rPr>
      <t xml:space="preserve">
Address:</t>
    </r>
    <r>
      <rPr>
        <b/>
        <u/>
        <sz val="11"/>
        <color theme="1"/>
        <rFont val="Calibri"/>
        <family val="2"/>
        <scheme val="minor"/>
      </rPr>
      <t xml:space="preserve">                                                                                                                                              
</t>
    </r>
    <r>
      <rPr>
        <b/>
        <sz val="11"/>
        <color theme="1"/>
        <rFont val="Calibri"/>
        <family val="2"/>
        <scheme val="minor"/>
      </rPr>
      <t>Phone:</t>
    </r>
    <r>
      <rPr>
        <b/>
        <u/>
        <sz val="11"/>
        <color theme="1"/>
        <rFont val="Calibri"/>
        <family val="2"/>
        <scheme val="minor"/>
      </rPr>
      <t xml:space="preserve">                                                                    </t>
    </r>
  </si>
  <si>
    <t>GRN No.: 
Date: 
Ordered No.</t>
  </si>
  <si>
    <r>
      <rPr>
        <b/>
        <sz val="12"/>
        <color theme="1"/>
        <rFont val="Calibri"/>
        <family val="2"/>
        <scheme val="minor"/>
      </rPr>
      <t>Notification:</t>
    </r>
    <r>
      <rPr>
        <sz val="12"/>
        <color theme="1"/>
        <rFont val="Calibri"/>
        <family val="2"/>
        <scheme val="minor"/>
      </rPr>
      <t xml:space="preserve">
1. A copy for Stock/Wharehouse Controller
2. A copy for Accounting/Finance Department</t>
    </r>
  </si>
  <si>
    <t>Item No.</t>
  </si>
  <si>
    <t>Item Description</t>
  </si>
  <si>
    <t>Ref. No.</t>
  </si>
  <si>
    <t>Received</t>
  </si>
  <si>
    <t>Remarks</t>
  </si>
  <si>
    <t>Received By:</t>
  </si>
  <si>
    <t>Checked By:</t>
  </si>
  <si>
    <t>Signature &amp; Name
Date:</t>
  </si>
  <si>
    <t>Signature &amp; Name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</si>
</sst>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_-* #,##0.00_-;\-* #,##0.00_-;_-* &quot;-&quot;??_-;_-@_-"/>
    <numFmt numFmtId="165" formatCode="&quot;€&quot;#,##0.00;[Red]\-&quot;€&quot;#,##0.00"/>
    <numFmt numFmtId="166" formatCode="_(* #,##0_);_(* \(#,##0\);_(* &quot;-&quot;??_);_(@_)"/>
    <numFmt numFmtId="167" formatCode="[$-409]d\-mmm\-yyyy;@"/>
    <numFmt numFmtId="168" formatCode="0.00_);[Red]\(0.00\)"/>
    <numFmt numFmtId="169" formatCode="[$-409]d\-mmm\-yy;@"/>
    <numFmt numFmtId="170" formatCode="00"/>
    <numFmt numFmtId="171" formatCode="0#"/>
    <numFmt numFmtId="172" formatCode="_(&quot;$&quot;* #,##0.000_);_(&quot;$&quot;* \(#,##0.000\);_(&quot;$&quot;* &quot;-&quot;??_);_(@_)"/>
    <numFmt numFmtId="173" formatCode="[$-409]dd\-mmm\-yy;@"/>
    <numFmt numFmtId="174" formatCode="_([$$-409]* #,##0.00_);_([$$-409]* \(#,##0.00\);_([$$-409]* &quot;-&quot;??_);_(@_)"/>
  </numFmts>
  <fonts count="37" x14ac:knownFonts="1">
    <font>
      <sz val="10"/>
      <name val="Arial"/>
    </font>
    <font>
      <sz val="10"/>
      <name val="Arial"/>
    </font>
    <font>
      <sz val="10"/>
      <name val="Arial"/>
      <family val="2"/>
    </font>
    <font>
      <sz val="12"/>
      <name val="Times New Roman"/>
      <family val="1"/>
    </font>
    <font>
      <b/>
      <sz val="12"/>
      <name val="Times New Roman"/>
      <family val="1"/>
    </font>
    <font>
      <b/>
      <sz val="16"/>
      <name val="Times New Roman"/>
      <family val="1"/>
    </font>
    <font>
      <i/>
      <sz val="12"/>
      <name val="Times New Roman"/>
      <family val="1"/>
    </font>
    <font>
      <b/>
      <sz val="12"/>
      <color indexed="8"/>
      <name val="Times New Roman"/>
      <family val="1"/>
    </font>
    <font>
      <sz val="10"/>
      <name val="MS Sans Serif"/>
      <family val="2"/>
    </font>
    <font>
      <b/>
      <sz val="10"/>
      <name val="Arial"/>
      <family val="2"/>
    </font>
    <font>
      <b/>
      <sz val="12"/>
      <name val="Arial"/>
      <family val="2"/>
    </font>
    <font>
      <sz val="48"/>
      <color indexed="9"/>
      <name val="Calibri"/>
      <family val="2"/>
    </font>
    <font>
      <sz val="72"/>
      <color indexed="9"/>
      <name val="Calibri"/>
      <family val="2"/>
    </font>
    <font>
      <sz val="11"/>
      <name val="Kh Battambang"/>
    </font>
    <font>
      <sz val="12"/>
      <name val="Kh Battambang"/>
    </font>
    <font>
      <i/>
      <sz val="12"/>
      <name val="Kh Battambang"/>
    </font>
    <font>
      <sz val="14"/>
      <name val="Kh Muol"/>
    </font>
    <font>
      <sz val="14"/>
      <color indexed="8"/>
      <name val="Kh Muol"/>
    </font>
    <font>
      <sz val="11"/>
      <color theme="1"/>
      <name val="Calibri"/>
      <family val="2"/>
      <scheme val="minor"/>
    </font>
    <font>
      <sz val="11"/>
      <color theme="0"/>
      <name val="Calibri"/>
      <family val="2"/>
      <scheme val="minor"/>
    </font>
    <font>
      <sz val="12"/>
      <color rgb="FF0000CC"/>
      <name val="Times New Roman"/>
      <family val="1"/>
    </font>
    <font>
      <sz val="48"/>
      <color theme="0"/>
      <name val="Calibri"/>
      <family val="2"/>
      <scheme val="minor"/>
    </font>
    <font>
      <sz val="12"/>
      <color theme="1"/>
      <name val="Kh Battambang"/>
    </font>
    <font>
      <sz val="12"/>
      <color rgb="FFFF0000"/>
      <name val="Kh Battambang"/>
    </font>
    <font>
      <u/>
      <sz val="12"/>
      <color theme="1"/>
      <name val="Kh Battambang"/>
    </font>
    <font>
      <sz val="14"/>
      <color theme="1"/>
      <name val="Kh Muol"/>
    </font>
    <font>
      <sz val="12"/>
      <color rgb="FF000000"/>
      <name val="Kh Battambang"/>
    </font>
    <font>
      <b/>
      <sz val="11"/>
      <color theme="1"/>
      <name val="Calibri"/>
      <family val="2"/>
      <scheme val="minor"/>
    </font>
    <font>
      <sz val="11"/>
      <color theme="1"/>
      <name val="Khmer OS Muol"/>
    </font>
    <font>
      <b/>
      <sz val="11"/>
      <color theme="1"/>
      <name val="Times New Roman"/>
      <family val="1"/>
    </font>
    <font>
      <sz val="11"/>
      <color theme="1"/>
      <name val="Times New Roman"/>
      <family val="1"/>
    </font>
    <font>
      <sz val="11"/>
      <color theme="1"/>
      <name val="Khmer OS"/>
    </font>
    <font>
      <sz val="11"/>
      <color theme="1"/>
      <name val="Calibri"/>
      <family val="1"/>
      <scheme val="minor"/>
    </font>
    <font>
      <sz val="11"/>
      <color theme="1"/>
      <name val="Khmer Moul"/>
      <family val="1"/>
    </font>
    <font>
      <b/>
      <u/>
      <sz val="11"/>
      <color theme="1"/>
      <name val="Calibri"/>
      <family val="2"/>
      <scheme val="minor"/>
    </font>
    <font>
      <sz val="12"/>
      <color theme="1"/>
      <name val="Calibri"/>
      <family val="2"/>
      <scheme val="minor"/>
    </font>
    <font>
      <b/>
      <sz val="12"/>
      <color theme="1"/>
      <name val="Calibri"/>
      <family val="2"/>
      <scheme val="minor"/>
    </font>
  </fonts>
  <fills count="16">
    <fill>
      <patternFill patternType="none"/>
    </fill>
    <fill>
      <patternFill patternType="gray125"/>
    </fill>
    <fill>
      <patternFill patternType="solid">
        <fgColor theme="6"/>
      </patternFill>
    </fill>
    <fill>
      <patternFill patternType="solid">
        <fgColor theme="0"/>
        <bgColor indexed="64"/>
      </patternFill>
    </fill>
    <fill>
      <patternFill patternType="solid">
        <fgColor theme="2" tint="-9.9978637043366805E-2"/>
        <bgColor indexed="64"/>
      </patternFill>
    </fill>
    <fill>
      <patternFill patternType="solid">
        <fgColor theme="2"/>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2" tint="-0.249977111117893"/>
        <bgColor indexed="64"/>
      </patternFill>
    </fill>
    <fill>
      <patternFill patternType="solid">
        <fgColor theme="0" tint="-0.14999847407452621"/>
        <bgColor indexed="64"/>
      </patternFill>
    </fill>
    <fill>
      <patternFill patternType="solid">
        <fgColor rgb="FF92D050"/>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9" tint="0.39997558519241921"/>
        <bgColor indexed="64"/>
      </patternFill>
    </fill>
  </fills>
  <borders count="72">
    <border>
      <left/>
      <right/>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bottom style="medium">
        <color indexed="64"/>
      </bottom>
      <diagonal/>
    </border>
    <border>
      <left/>
      <right style="thin">
        <color indexed="64"/>
      </right>
      <top/>
      <bottom style="medium">
        <color indexed="64"/>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style="thin">
        <color indexed="64"/>
      </left>
      <right/>
      <top style="medium">
        <color indexed="64"/>
      </top>
      <bottom/>
      <diagonal/>
    </border>
    <border>
      <left style="medium">
        <color indexed="64"/>
      </left>
      <right/>
      <top/>
      <bottom style="thin">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style="thin">
        <color theme="1"/>
      </bottom>
      <diagonal/>
    </border>
    <border>
      <left style="thin">
        <color theme="1"/>
      </left>
      <right style="thin">
        <color theme="1"/>
      </right>
      <top style="thin">
        <color theme="1"/>
      </top>
      <bottom style="thin">
        <color theme="1"/>
      </bottom>
      <diagonal/>
    </border>
    <border>
      <left style="thin">
        <color indexed="64"/>
      </left>
      <right/>
      <top style="thin">
        <color indexed="64"/>
      </top>
      <bottom style="thin">
        <color theme="1"/>
      </bottom>
      <diagonal/>
    </border>
    <border>
      <left/>
      <right/>
      <top style="thin">
        <color indexed="64"/>
      </top>
      <bottom style="thin">
        <color theme="1"/>
      </bottom>
      <diagonal/>
    </border>
    <border>
      <left/>
      <right style="thin">
        <color indexed="64"/>
      </right>
      <top style="thin">
        <color indexed="64"/>
      </top>
      <bottom style="thin">
        <color theme="1"/>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s>
  <cellStyleXfs count="16">
    <xf numFmtId="0" fontId="0" fillId="0" borderId="0"/>
    <xf numFmtId="0" fontId="19" fillId="2" borderId="0" applyNumberFormat="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8" fillId="0" borderId="0" applyFont="0" applyFill="0" applyBorder="0" applyAlignment="0" applyProtection="0"/>
    <xf numFmtId="44" fontId="1" fillId="0" borderId="0" applyFont="0" applyFill="0" applyBorder="0" applyAlignment="0" applyProtection="0"/>
    <xf numFmtId="44" fontId="2" fillId="0" borderId="0" applyFont="0" applyFill="0" applyBorder="0" applyAlignment="0" applyProtection="0"/>
    <xf numFmtId="165" fontId="2" fillId="0" borderId="0"/>
    <xf numFmtId="164" fontId="2" fillId="0" borderId="0"/>
    <xf numFmtId="167" fontId="8" fillId="0" borderId="0"/>
    <xf numFmtId="0" fontId="8" fillId="0" borderId="0"/>
    <xf numFmtId="169" fontId="8" fillId="0" borderId="0"/>
    <xf numFmtId="0" fontId="8" fillId="0" borderId="0"/>
    <xf numFmtId="169" fontId="2" fillId="0" borderId="0"/>
  </cellStyleXfs>
  <cellXfs count="585">
    <xf numFmtId="0" fontId="0" fillId="0" borderId="0" xfId="0"/>
    <xf numFmtId="0" fontId="3" fillId="0" borderId="0" xfId="0" applyFont="1"/>
    <xf numFmtId="0" fontId="3" fillId="3" borderId="0" xfId="0" applyFont="1" applyFill="1" applyBorder="1"/>
    <xf numFmtId="0" fontId="3" fillId="3" borderId="1" xfId="0" applyFont="1" applyFill="1" applyBorder="1"/>
    <xf numFmtId="0" fontId="3" fillId="0" borderId="2" xfId="0" applyFont="1" applyBorder="1"/>
    <xf numFmtId="49" fontId="4" fillId="0" borderId="0" xfId="9" applyNumberFormat="1" applyFont="1" applyBorder="1" applyAlignment="1">
      <alignment horizontal="left"/>
    </xf>
    <xf numFmtId="49" fontId="4" fillId="0" borderId="0" xfId="9" applyNumberFormat="1" applyFont="1" applyBorder="1" applyAlignment="1">
      <alignment horizontal="center"/>
    </xf>
    <xf numFmtId="49" fontId="4" fillId="0" borderId="3" xfId="9" applyNumberFormat="1" applyFont="1" applyBorder="1" applyAlignment="1">
      <alignment horizontal="left"/>
    </xf>
    <xf numFmtId="0" fontId="4" fillId="0" borderId="4" xfId="0" applyFont="1" applyBorder="1" applyAlignment="1"/>
    <xf numFmtId="0" fontId="4" fillId="0" borderId="5" xfId="0" applyFont="1" applyBorder="1" applyAlignment="1"/>
    <xf numFmtId="49" fontId="4" fillId="3" borderId="1" xfId="9" applyNumberFormat="1" applyFont="1" applyFill="1" applyBorder="1" applyAlignment="1">
      <alignment horizontal="left"/>
    </xf>
    <xf numFmtId="49" fontId="4" fillId="3" borderId="0" xfId="9" applyNumberFormat="1" applyFont="1" applyFill="1" applyBorder="1" applyAlignment="1">
      <alignment horizontal="left"/>
    </xf>
    <xf numFmtId="49" fontId="4" fillId="3" borderId="0" xfId="9" applyNumberFormat="1" applyFont="1" applyFill="1" applyBorder="1" applyAlignment="1">
      <alignment horizontal="center"/>
    </xf>
    <xf numFmtId="167" fontId="3" fillId="0" borderId="0" xfId="9" applyNumberFormat="1" applyFont="1" applyFill="1" applyBorder="1"/>
    <xf numFmtId="0" fontId="4" fillId="0" borderId="1" xfId="0" applyFont="1" applyBorder="1" applyAlignment="1"/>
    <xf numFmtId="0" fontId="4" fillId="0" borderId="0" xfId="0" applyFont="1" applyBorder="1" applyAlignment="1">
      <alignment horizontal="left"/>
    </xf>
    <xf numFmtId="167" fontId="20" fillId="0" borderId="0" xfId="9" applyNumberFormat="1" applyFont="1" applyBorder="1" applyAlignment="1"/>
    <xf numFmtId="167" fontId="3" fillId="0" borderId="6" xfId="9" applyNumberFormat="1" applyFont="1" applyFill="1" applyBorder="1"/>
    <xf numFmtId="0" fontId="4" fillId="3" borderId="1" xfId="0" applyFont="1" applyFill="1" applyBorder="1" applyAlignment="1">
      <alignment horizontal="left"/>
    </xf>
    <xf numFmtId="0" fontId="4" fillId="3" borderId="0" xfId="0" applyFont="1" applyFill="1" applyBorder="1" applyAlignment="1">
      <alignment horizontal="left"/>
    </xf>
    <xf numFmtId="167" fontId="20" fillId="3" borderId="0" xfId="9" applyNumberFormat="1" applyFont="1" applyFill="1" applyBorder="1" applyAlignment="1"/>
    <xf numFmtId="167" fontId="3" fillId="3" borderId="6" xfId="9" applyNumberFormat="1" applyFont="1" applyFill="1" applyBorder="1"/>
    <xf numFmtId="0" fontId="4" fillId="3" borderId="0" xfId="0" applyFont="1" applyFill="1" applyBorder="1" applyAlignment="1">
      <alignment horizontal="right"/>
    </xf>
    <xf numFmtId="49" fontId="7" fillId="4" borderId="7" xfId="0" applyNumberFormat="1" applyFont="1" applyFill="1" applyBorder="1" applyAlignment="1">
      <alignment horizontal="center" wrapText="1"/>
    </xf>
    <xf numFmtId="49" fontId="7" fillId="4" borderId="8" xfId="0" applyNumberFormat="1" applyFont="1" applyFill="1" applyBorder="1" applyAlignment="1">
      <alignment horizontal="center" wrapText="1"/>
    </xf>
    <xf numFmtId="167" fontId="4" fillId="4" borderId="9" xfId="9" applyNumberFormat="1" applyFont="1" applyFill="1" applyBorder="1" applyAlignment="1">
      <alignment horizontal="center"/>
    </xf>
    <xf numFmtId="0" fontId="3" fillId="0" borderId="10" xfId="9" applyNumberFormat="1" applyFont="1" applyFill="1" applyBorder="1" applyAlignment="1">
      <alignment horizontal="center" vertical="center"/>
    </xf>
    <xf numFmtId="0" fontId="3" fillId="0" borderId="11" xfId="9" applyNumberFormat="1" applyFont="1" applyFill="1" applyBorder="1" applyAlignment="1">
      <alignment vertical="center"/>
    </xf>
    <xf numFmtId="15" fontId="3" fillId="0" borderId="12" xfId="9" applyNumberFormat="1" applyFont="1" applyFill="1" applyBorder="1" applyAlignment="1">
      <alignment horizontal="right" vertical="center"/>
    </xf>
    <xf numFmtId="168" fontId="3" fillId="5" borderId="2" xfId="9" applyNumberFormat="1" applyFont="1" applyFill="1" applyBorder="1" applyAlignment="1">
      <alignment horizontal="right" vertical="center"/>
    </xf>
    <xf numFmtId="43" fontId="3" fillId="0" borderId="13" xfId="2" applyFont="1" applyFill="1" applyBorder="1" applyAlignment="1"/>
    <xf numFmtId="167" fontId="4" fillId="0" borderId="0" xfId="9" applyNumberFormat="1" applyFont="1" applyFill="1" applyBorder="1" applyAlignment="1"/>
    <xf numFmtId="0" fontId="3" fillId="0" borderId="14" xfId="9" applyNumberFormat="1" applyFont="1" applyFill="1" applyBorder="1" applyAlignment="1">
      <alignment vertical="center"/>
    </xf>
    <xf numFmtId="15" fontId="3" fillId="0" borderId="15" xfId="9" applyNumberFormat="1" applyFont="1" applyFill="1" applyBorder="1" applyAlignment="1">
      <alignment horizontal="right" vertical="center"/>
    </xf>
    <xf numFmtId="0" fontId="3" fillId="0" borderId="14" xfId="9" applyNumberFormat="1" applyFont="1" applyFill="1" applyBorder="1" applyAlignment="1">
      <alignment horizontal="left" vertical="center"/>
    </xf>
    <xf numFmtId="0" fontId="3" fillId="0" borderId="15" xfId="9" applyNumberFormat="1" applyFont="1" applyFill="1" applyBorder="1" applyAlignment="1">
      <alignment horizontal="right" vertical="center"/>
    </xf>
    <xf numFmtId="43" fontId="3" fillId="5" borderId="2" xfId="2" applyFont="1" applyFill="1" applyBorder="1" applyAlignment="1">
      <alignment horizontal="right" vertical="center"/>
    </xf>
    <xf numFmtId="0" fontId="4" fillId="6" borderId="10" xfId="9" applyNumberFormat="1" applyFont="1" applyFill="1" applyBorder="1" applyAlignment="1">
      <alignment horizontal="center" vertical="center"/>
    </xf>
    <xf numFmtId="0" fontId="4" fillId="6" borderId="14" xfId="9" applyNumberFormat="1" applyFont="1" applyFill="1" applyBorder="1" applyAlignment="1">
      <alignment horizontal="left" vertical="center"/>
    </xf>
    <xf numFmtId="0" fontId="4" fillId="6" borderId="15" xfId="9" applyNumberFormat="1" applyFont="1" applyFill="1" applyBorder="1" applyAlignment="1">
      <alignment horizontal="right" vertical="center"/>
    </xf>
    <xf numFmtId="43" fontId="4" fillId="6" borderId="2" xfId="2" applyFont="1" applyFill="1" applyBorder="1" applyAlignment="1">
      <alignment horizontal="right" vertical="center"/>
    </xf>
    <xf numFmtId="43" fontId="4" fillId="6" borderId="13" xfId="2" applyFont="1" applyFill="1" applyBorder="1" applyAlignment="1"/>
    <xf numFmtId="43" fontId="4" fillId="0" borderId="13" xfId="2" applyFont="1" applyFill="1" applyBorder="1" applyAlignment="1"/>
    <xf numFmtId="0" fontId="3" fillId="0" borderId="16" xfId="9" applyNumberFormat="1" applyFont="1" applyFill="1" applyBorder="1" applyAlignment="1">
      <alignment vertical="center"/>
    </xf>
    <xf numFmtId="0" fontId="3" fillId="0" borderId="17" xfId="9" applyNumberFormat="1" applyFont="1" applyFill="1" applyBorder="1" applyAlignment="1">
      <alignment horizontal="right" vertical="center"/>
    </xf>
    <xf numFmtId="167" fontId="7" fillId="4" borderId="18" xfId="9" applyNumberFormat="1" applyFont="1" applyFill="1" applyBorder="1" applyAlignment="1"/>
    <xf numFmtId="167" fontId="7" fillId="4" borderId="19" xfId="9" applyNumberFormat="1" applyFont="1" applyFill="1" applyBorder="1" applyAlignment="1"/>
    <xf numFmtId="43" fontId="4" fillId="4" borderId="20" xfId="2" applyFont="1" applyFill="1" applyBorder="1"/>
    <xf numFmtId="167" fontId="4" fillId="0" borderId="0" xfId="9" applyNumberFormat="1" applyFont="1" applyFill="1" applyBorder="1"/>
    <xf numFmtId="167" fontId="7" fillId="0" borderId="0" xfId="9" applyNumberFormat="1" applyFont="1" applyFill="1" applyBorder="1" applyAlignment="1">
      <alignment horizontal="left" indent="1"/>
    </xf>
    <xf numFmtId="167" fontId="6" fillId="0" borderId="0" xfId="9" applyNumberFormat="1" applyFont="1" applyFill="1" applyBorder="1" applyAlignment="1"/>
    <xf numFmtId="49" fontId="3" fillId="3" borderId="1" xfId="9" applyNumberFormat="1" applyFont="1" applyFill="1" applyBorder="1" applyAlignment="1">
      <alignment horizontal="left"/>
    </xf>
    <xf numFmtId="0" fontId="3" fillId="3" borderId="0" xfId="0" applyFont="1" applyFill="1"/>
    <xf numFmtId="0" fontId="4" fillId="0" borderId="0" xfId="0" applyFont="1" applyAlignment="1"/>
    <xf numFmtId="0" fontId="4" fillId="7" borderId="2" xfId="0" applyFont="1" applyFill="1" applyBorder="1" applyAlignment="1">
      <alignment horizontal="center"/>
    </xf>
    <xf numFmtId="0" fontId="4" fillId="8" borderId="2" xfId="0" applyFont="1" applyFill="1" applyBorder="1" applyAlignment="1">
      <alignment horizontal="center" wrapText="1"/>
    </xf>
    <xf numFmtId="0" fontId="4" fillId="9" borderId="2" xfId="0" applyFont="1" applyFill="1" applyBorder="1" applyAlignment="1">
      <alignment horizontal="center" wrapText="1"/>
    </xf>
    <xf numFmtId="0" fontId="4" fillId="7" borderId="2" xfId="0" applyFont="1" applyFill="1" applyBorder="1" applyAlignment="1">
      <alignment horizontal="center" wrapText="1"/>
    </xf>
    <xf numFmtId="0" fontId="4" fillId="7" borderId="2" xfId="0" applyFont="1" applyFill="1" applyBorder="1"/>
    <xf numFmtId="0" fontId="4" fillId="8" borderId="2" xfId="0" applyFont="1" applyFill="1" applyBorder="1"/>
    <xf numFmtId="0" fontId="4" fillId="10" borderId="2" xfId="0" applyFont="1" applyFill="1" applyBorder="1"/>
    <xf numFmtId="40" fontId="4" fillId="10" borderId="2" xfId="0" applyNumberFormat="1" applyFont="1" applyFill="1" applyBorder="1"/>
    <xf numFmtId="0" fontId="3" fillId="0" borderId="2" xfId="0" applyFont="1" applyBorder="1" applyAlignment="1">
      <alignment wrapText="1"/>
    </xf>
    <xf numFmtId="0" fontId="4" fillId="0" borderId="2" xfId="0" applyFont="1" applyBorder="1"/>
    <xf numFmtId="166" fontId="3" fillId="11" borderId="2" xfId="2" applyNumberFormat="1" applyFont="1" applyFill="1" applyBorder="1"/>
    <xf numFmtId="166" fontId="3" fillId="0" borderId="2" xfId="2" applyNumberFormat="1" applyFont="1" applyBorder="1"/>
    <xf numFmtId="166" fontId="3" fillId="0" borderId="2" xfId="2" applyNumberFormat="1" applyFont="1" applyFill="1" applyBorder="1"/>
    <xf numFmtId="166" fontId="4" fillId="10" borderId="2" xfId="2" applyNumberFormat="1" applyFont="1" applyFill="1" applyBorder="1"/>
    <xf numFmtId="0" fontId="3" fillId="0" borderId="2" xfId="0" applyFont="1" applyFill="1" applyBorder="1"/>
    <xf numFmtId="0" fontId="4" fillId="12" borderId="2" xfId="0" applyFont="1" applyFill="1" applyBorder="1"/>
    <xf numFmtId="166" fontId="4" fillId="12" borderId="2" xfId="2" applyNumberFormat="1" applyFont="1" applyFill="1" applyBorder="1"/>
    <xf numFmtId="0" fontId="5" fillId="3" borderId="0" xfId="0" applyFont="1" applyFill="1" applyAlignment="1">
      <alignment horizontal="center"/>
    </xf>
    <xf numFmtId="0" fontId="4" fillId="3" borderId="0" xfId="0" applyFont="1" applyFill="1" applyAlignment="1">
      <alignment horizontal="left"/>
    </xf>
    <xf numFmtId="0" fontId="4" fillId="3" borderId="0" xfId="0" applyFont="1" applyFill="1" applyAlignment="1">
      <alignment horizontal="center"/>
    </xf>
    <xf numFmtId="0" fontId="4" fillId="3" borderId="0" xfId="0" applyFont="1" applyFill="1" applyAlignment="1"/>
    <xf numFmtId="40" fontId="3" fillId="3" borderId="0" xfId="0" applyNumberFormat="1" applyFont="1" applyFill="1"/>
    <xf numFmtId="40" fontId="4" fillId="3" borderId="0" xfId="0" applyNumberFormat="1" applyFont="1" applyFill="1"/>
    <xf numFmtId="43" fontId="3" fillId="3" borderId="0" xfId="2" applyFont="1" applyFill="1"/>
    <xf numFmtId="43" fontId="3" fillId="3" borderId="0" xfId="0" applyNumberFormat="1" applyFont="1" applyFill="1"/>
    <xf numFmtId="49" fontId="4" fillId="3" borderId="21" xfId="9" applyNumberFormat="1" applyFont="1" applyFill="1" applyBorder="1" applyAlignment="1">
      <alignment horizontal="left"/>
    </xf>
    <xf numFmtId="49" fontId="4" fillId="3" borderId="22" xfId="9" applyNumberFormat="1" applyFont="1" applyFill="1" applyBorder="1" applyAlignment="1">
      <alignment horizontal="left"/>
    </xf>
    <xf numFmtId="49" fontId="4" fillId="3" borderId="22" xfId="9" applyNumberFormat="1" applyFont="1" applyFill="1" applyBorder="1" applyAlignment="1">
      <alignment horizontal="center"/>
    </xf>
    <xf numFmtId="167" fontId="3" fillId="3" borderId="23" xfId="9" applyNumberFormat="1" applyFont="1" applyFill="1" applyBorder="1"/>
    <xf numFmtId="0" fontId="0" fillId="0" borderId="24" xfId="0" applyBorder="1"/>
    <xf numFmtId="0" fontId="0" fillId="0" borderId="25" xfId="0" applyBorder="1"/>
    <xf numFmtId="0" fontId="0" fillId="0" borderId="14" xfId="0" applyBorder="1"/>
    <xf numFmtId="0" fontId="0" fillId="0" borderId="26" xfId="0" applyBorder="1"/>
    <xf numFmtId="0" fontId="0" fillId="0" borderId="15" xfId="0" applyBorder="1"/>
    <xf numFmtId="0" fontId="9" fillId="0" borderId="16" xfId="0" applyFont="1" applyBorder="1"/>
    <xf numFmtId="0" fontId="9" fillId="0" borderId="27" xfId="0" applyFont="1" applyBorder="1"/>
    <xf numFmtId="0" fontId="9" fillId="0" borderId="17" xfId="0" applyFont="1" applyBorder="1"/>
    <xf numFmtId="0" fontId="2" fillId="0" borderId="0" xfId="0" applyFont="1" applyBorder="1"/>
    <xf numFmtId="0" fontId="2" fillId="0" borderId="0" xfId="0" applyFont="1" applyFill="1" applyBorder="1"/>
    <xf numFmtId="0" fontId="2" fillId="0" borderId="25" xfId="0" applyFont="1" applyBorder="1"/>
    <xf numFmtId="0" fontId="2" fillId="0" borderId="26" xfId="0" applyFont="1" applyBorder="1"/>
    <xf numFmtId="0" fontId="21" fillId="2" borderId="0" xfId="1" applyFont="1"/>
    <xf numFmtId="0" fontId="13" fillId="0" borderId="0" xfId="0" applyFont="1" applyAlignment="1">
      <alignment horizontal="center" vertical="center"/>
    </xf>
    <xf numFmtId="0" fontId="14" fillId="0" borderId="0" xfId="0" applyFont="1" applyAlignment="1">
      <alignment horizontal="center" vertical="center"/>
    </xf>
    <xf numFmtId="0" fontId="22" fillId="0" borderId="22" xfId="0" applyFont="1" applyBorder="1" applyAlignment="1">
      <alignment horizontal="center" vertical="center"/>
    </xf>
    <xf numFmtId="0" fontId="14" fillId="0" borderId="2" xfId="0" applyFont="1" applyBorder="1" applyAlignment="1">
      <alignment horizontal="center" vertical="center"/>
    </xf>
    <xf numFmtId="0" fontId="13" fillId="0" borderId="0" xfId="0" applyFont="1"/>
    <xf numFmtId="0" fontId="14" fillId="0" borderId="0" xfId="0" applyFont="1"/>
    <xf numFmtId="0" fontId="14" fillId="0" borderId="0" xfId="0" applyFont="1" applyAlignment="1">
      <alignment vertical="top"/>
    </xf>
    <xf numFmtId="0" fontId="14" fillId="0" borderId="0" xfId="0" applyFont="1" applyAlignment="1">
      <alignment horizontal="center"/>
    </xf>
    <xf numFmtId="172" fontId="14" fillId="0" borderId="0" xfId="0" applyNumberFormat="1" applyFont="1" applyAlignment="1">
      <alignment horizontal="center"/>
    </xf>
    <xf numFmtId="44" fontId="14" fillId="0" borderId="0" xfId="0" applyNumberFormat="1" applyFont="1" applyAlignment="1">
      <alignment horizontal="center" vertical="center"/>
    </xf>
    <xf numFmtId="173" fontId="14" fillId="0" borderId="0" xfId="0" applyNumberFormat="1" applyFont="1" applyAlignment="1">
      <alignment horizontal="center" vertical="center" wrapText="1"/>
    </xf>
    <xf numFmtId="44" fontId="22" fillId="0" borderId="0" xfId="7" applyFont="1" applyFill="1" applyBorder="1" applyAlignment="1">
      <alignment horizontal="center" vertical="center"/>
    </xf>
    <xf numFmtId="1" fontId="14" fillId="0" borderId="0" xfId="7" applyNumberFormat="1" applyFont="1" applyFill="1" applyBorder="1" applyAlignment="1">
      <alignment horizontal="center" vertical="center"/>
    </xf>
    <xf numFmtId="0" fontId="22" fillId="0" borderId="0" xfId="7" applyNumberFormat="1" applyFont="1" applyBorder="1" applyAlignment="1">
      <alignment horizontal="center" vertical="center"/>
    </xf>
    <xf numFmtId="1" fontId="14" fillId="0" borderId="0" xfId="0" applyNumberFormat="1" applyFont="1" applyAlignment="1">
      <alignment horizontal="center" vertical="center"/>
    </xf>
    <xf numFmtId="0" fontId="14" fillId="0" borderId="0" xfId="0" applyFont="1" applyBorder="1"/>
    <xf numFmtId="0" fontId="14" fillId="0" borderId="21" xfId="0" applyFont="1" applyBorder="1"/>
    <xf numFmtId="0" fontId="14" fillId="0" borderId="22" xfId="0" applyFont="1" applyBorder="1"/>
    <xf numFmtId="0" fontId="14" fillId="0" borderId="0" xfId="0" applyFont="1" applyAlignment="1">
      <alignment vertical="center"/>
    </xf>
    <xf numFmtId="0" fontId="14" fillId="0" borderId="0" xfId="0" applyFont="1" applyAlignment="1">
      <alignment vertical="center" wrapText="1"/>
    </xf>
    <xf numFmtId="0" fontId="13" fillId="0" borderId="0" xfId="0" applyFont="1" applyAlignment="1">
      <alignment vertical="center"/>
    </xf>
    <xf numFmtId="0" fontId="23" fillId="0" borderId="0" xfId="0" applyFont="1"/>
    <xf numFmtId="0" fontId="14" fillId="3" borderId="0" xfId="0" applyFont="1" applyFill="1" applyBorder="1"/>
    <xf numFmtId="0" fontId="14" fillId="3" borderId="0" xfId="0" applyFont="1" applyFill="1" applyBorder="1" applyAlignment="1">
      <alignment vertical="center"/>
    </xf>
    <xf numFmtId="0" fontId="14" fillId="3" borderId="1" xfId="0" applyFont="1" applyFill="1" applyBorder="1" applyAlignment="1">
      <alignment vertical="center"/>
    </xf>
    <xf numFmtId="0" fontId="14" fillId="3" borderId="6" xfId="0" applyFont="1" applyFill="1" applyBorder="1" applyAlignment="1">
      <alignment horizontal="left" vertical="center"/>
    </xf>
    <xf numFmtId="0" fontId="14" fillId="3" borderId="6" xfId="0" applyFont="1" applyFill="1" applyBorder="1" applyAlignment="1">
      <alignment vertical="center"/>
    </xf>
    <xf numFmtId="0" fontId="14" fillId="3" borderId="0" xfId="0" applyFont="1" applyFill="1" applyBorder="1" applyAlignment="1">
      <alignment horizontal="right" vertical="center"/>
    </xf>
    <xf numFmtId="164" fontId="14" fillId="0" borderId="0" xfId="0" applyNumberFormat="1" applyFont="1" applyAlignment="1">
      <alignment vertical="center"/>
    </xf>
    <xf numFmtId="0" fontId="14" fillId="3" borderId="5" xfId="0" applyFont="1" applyFill="1" applyBorder="1"/>
    <xf numFmtId="0" fontId="14" fillId="0" borderId="0" xfId="0" applyFont="1" applyBorder="1" applyAlignment="1">
      <alignment horizontal="center" vertical="center"/>
    </xf>
    <xf numFmtId="0" fontId="14" fillId="0" borderId="21" xfId="0" applyFont="1" applyBorder="1" applyAlignment="1">
      <alignment horizontal="center" vertical="center"/>
    </xf>
    <xf numFmtId="0" fontId="22" fillId="0" borderId="23" xfId="0" applyFont="1" applyBorder="1" applyAlignment="1">
      <alignment horizontal="center" vertical="center"/>
    </xf>
    <xf numFmtId="0" fontId="14" fillId="3" borderId="28" xfId="0" applyFont="1" applyFill="1" applyBorder="1" applyAlignment="1">
      <alignment horizontal="center"/>
    </xf>
    <xf numFmtId="43" fontId="14" fillId="3" borderId="26" xfId="2" applyFont="1" applyFill="1" applyBorder="1"/>
    <xf numFmtId="43" fontId="14" fillId="3" borderId="29" xfId="2" applyFont="1" applyFill="1" applyBorder="1"/>
    <xf numFmtId="0" fontId="14" fillId="3" borderId="3" xfId="0" applyFont="1" applyFill="1" applyBorder="1"/>
    <xf numFmtId="0" fontId="14" fillId="3" borderId="4" xfId="0" applyFont="1" applyFill="1" applyBorder="1"/>
    <xf numFmtId="0" fontId="14" fillId="3" borderId="0" xfId="0" applyFont="1" applyFill="1" applyBorder="1" applyAlignment="1">
      <alignment horizontal="left"/>
    </xf>
    <xf numFmtId="0" fontId="14" fillId="3" borderId="0" xfId="0" applyFont="1" applyFill="1" applyAlignment="1">
      <alignment vertical="center"/>
    </xf>
    <xf numFmtId="0" fontId="14" fillId="0" borderId="5" xfId="0" applyFont="1" applyFill="1" applyBorder="1"/>
    <xf numFmtId="0" fontId="14" fillId="0" borderId="0" xfId="0" applyFont="1" applyFill="1" applyBorder="1" applyAlignment="1">
      <alignment vertical="center"/>
    </xf>
    <xf numFmtId="0" fontId="14" fillId="0" borderId="0" xfId="0" applyFont="1" applyFill="1" applyBorder="1" applyAlignment="1">
      <alignment horizontal="left" vertical="center"/>
    </xf>
    <xf numFmtId="0" fontId="14" fillId="0" borderId="1" xfId="0" applyFont="1" applyFill="1" applyBorder="1" applyAlignment="1">
      <alignment vertical="center"/>
    </xf>
    <xf numFmtId="0" fontId="14" fillId="0" borderId="0" xfId="0" applyFont="1" applyFill="1" applyBorder="1"/>
    <xf numFmtId="0" fontId="14" fillId="0" borderId="6" xfId="0" applyFont="1" applyFill="1" applyBorder="1" applyAlignment="1">
      <alignment vertical="center"/>
    </xf>
    <xf numFmtId="0" fontId="14" fillId="0" borderId="0" xfId="0" applyFont="1" applyFill="1" applyBorder="1" applyAlignment="1">
      <alignment horizontal="right" vertical="center"/>
    </xf>
    <xf numFmtId="0" fontId="14" fillId="0" borderId="6" xfId="0" applyFont="1" applyFill="1" applyBorder="1" applyAlignment="1">
      <alignment horizontal="left" vertical="center"/>
    </xf>
    <xf numFmtId="0" fontId="14" fillId="0" borderId="21" xfId="0" applyFont="1" applyFill="1" applyBorder="1"/>
    <xf numFmtId="0" fontId="14" fillId="0" borderId="1" xfId="0" applyFont="1" applyFill="1" applyBorder="1" applyAlignment="1">
      <alignment horizontal="left" vertical="center"/>
    </xf>
    <xf numFmtId="0" fontId="14" fillId="0" borderId="6" xfId="0" applyFont="1" applyFill="1" applyBorder="1"/>
    <xf numFmtId="0" fontId="14" fillId="0" borderId="30" xfId="0" applyFont="1" applyFill="1" applyBorder="1" applyAlignment="1">
      <alignment horizontal="center" vertical="center"/>
    </xf>
    <xf numFmtId="0" fontId="14" fillId="0" borderId="10" xfId="0" applyFont="1" applyFill="1" applyBorder="1" applyAlignment="1">
      <alignment horizontal="center" vertical="center"/>
    </xf>
    <xf numFmtId="0" fontId="14" fillId="0" borderId="2" xfId="0" applyFont="1" applyFill="1" applyBorder="1" applyAlignment="1">
      <alignment horizontal="left" vertical="top" wrapText="1"/>
    </xf>
    <xf numFmtId="0" fontId="14" fillId="0" borderId="1" xfId="0" applyFont="1" applyFill="1" applyBorder="1" applyAlignment="1">
      <alignment horizontal="center"/>
    </xf>
    <xf numFmtId="0" fontId="14" fillId="0" borderId="21" xfId="0" applyFont="1" applyFill="1" applyBorder="1" applyAlignment="1">
      <alignment horizontal="center"/>
    </xf>
    <xf numFmtId="0" fontId="14" fillId="0" borderId="22" xfId="0" applyFont="1" applyFill="1" applyBorder="1"/>
    <xf numFmtId="0" fontId="14" fillId="0" borderId="23" xfId="0" applyFont="1" applyFill="1" applyBorder="1"/>
    <xf numFmtId="0" fontId="14" fillId="0" borderId="1" xfId="0" applyFont="1" applyFill="1" applyBorder="1"/>
    <xf numFmtId="0" fontId="14" fillId="0" borderId="0" xfId="0" applyFont="1" applyFill="1" applyBorder="1" applyAlignment="1">
      <alignment horizontal="center"/>
    </xf>
    <xf numFmtId="0" fontId="14" fillId="0" borderId="32" xfId="0" applyFont="1" applyFill="1" applyBorder="1" applyAlignment="1">
      <alignment horizontal="center"/>
    </xf>
    <xf numFmtId="0" fontId="14" fillId="0" borderId="33" xfId="0" applyFont="1" applyFill="1" applyBorder="1" applyAlignment="1">
      <alignment horizontal="center"/>
    </xf>
    <xf numFmtId="0" fontId="14" fillId="0" borderId="0" xfId="0" applyFont="1" applyFill="1" applyBorder="1" applyAlignment="1">
      <alignment horizontal="left" vertical="center" indent="5"/>
    </xf>
    <xf numFmtId="0" fontId="14" fillId="0" borderId="6" xfId="0" applyFont="1" applyFill="1" applyBorder="1" applyAlignment="1">
      <alignment horizontal="left" vertical="center" indent="5"/>
    </xf>
    <xf numFmtId="0" fontId="14" fillId="0" borderId="0" xfId="0" applyFont="1" applyFill="1"/>
    <xf numFmtId="0" fontId="14" fillId="0" borderId="6" xfId="0" applyFont="1" applyBorder="1" applyAlignment="1">
      <alignment horizontal="center" vertical="center"/>
    </xf>
    <xf numFmtId="0" fontId="14" fillId="0" borderId="2" xfId="0" applyNumberFormat="1" applyFont="1" applyFill="1" applyBorder="1" applyAlignment="1">
      <alignment horizontal="center" vertical="center"/>
    </xf>
    <xf numFmtId="1" fontId="14" fillId="0" borderId="2" xfId="7" applyNumberFormat="1" applyFont="1" applyFill="1" applyBorder="1" applyAlignment="1">
      <alignment horizontal="center" vertical="center"/>
    </xf>
    <xf numFmtId="1" fontId="14" fillId="0" borderId="2" xfId="4" applyNumberFormat="1" applyFont="1" applyFill="1" applyBorder="1" applyAlignment="1">
      <alignment horizontal="center" vertical="center"/>
    </xf>
    <xf numFmtId="0" fontId="14" fillId="0" borderId="34" xfId="0" applyNumberFormat="1" applyFont="1" applyFill="1" applyBorder="1" applyAlignment="1">
      <alignment horizontal="center" vertical="center"/>
    </xf>
    <xf numFmtId="1" fontId="14" fillId="0" borderId="35" xfId="4" applyNumberFormat="1" applyFont="1" applyFill="1" applyBorder="1" applyAlignment="1">
      <alignment horizontal="center" vertical="center"/>
    </xf>
    <xf numFmtId="0" fontId="14" fillId="0" borderId="24" xfId="0" applyFont="1" applyFill="1" applyBorder="1" applyAlignment="1">
      <alignment vertical="top"/>
    </xf>
    <xf numFmtId="0" fontId="14" fillId="0" borderId="0" xfId="0" applyFont="1" applyFill="1" applyBorder="1" applyAlignment="1">
      <alignment vertical="top"/>
    </xf>
    <xf numFmtId="0" fontId="14" fillId="0" borderId="25" xfId="0" applyFont="1" applyFill="1" applyBorder="1" applyAlignment="1">
      <alignment vertical="top"/>
    </xf>
    <xf numFmtId="0" fontId="14" fillId="0" borderId="32" xfId="0" applyFont="1" applyFill="1" applyBorder="1"/>
    <xf numFmtId="0" fontId="14" fillId="0" borderId="35" xfId="0" applyFont="1" applyFill="1" applyBorder="1"/>
    <xf numFmtId="0" fontId="14" fillId="0" borderId="25" xfId="0" applyFont="1" applyFill="1" applyBorder="1"/>
    <xf numFmtId="0" fontId="14" fillId="0" borderId="36" xfId="0" applyFont="1" applyFill="1" applyBorder="1"/>
    <xf numFmtId="0" fontId="14" fillId="0" borderId="37" xfId="0" applyFont="1" applyFill="1" applyBorder="1"/>
    <xf numFmtId="1" fontId="14" fillId="0" borderId="13" xfId="0" applyNumberFormat="1" applyFont="1" applyFill="1" applyBorder="1" applyAlignment="1">
      <alignment horizontal="center" vertical="center"/>
    </xf>
    <xf numFmtId="1" fontId="14" fillId="0" borderId="13" xfId="0" quotePrefix="1" applyNumberFormat="1" applyFont="1" applyFill="1" applyBorder="1" applyAlignment="1">
      <alignment horizontal="center" vertical="center"/>
    </xf>
    <xf numFmtId="0" fontId="14" fillId="0" borderId="38" xfId="0" applyFont="1" applyFill="1" applyBorder="1"/>
    <xf numFmtId="0" fontId="14" fillId="0" borderId="6" xfId="0" applyFont="1" applyBorder="1"/>
    <xf numFmtId="0" fontId="14" fillId="3" borderId="39" xfId="0" applyFont="1" applyFill="1" applyBorder="1" applyAlignment="1">
      <alignment horizontal="center"/>
    </xf>
    <xf numFmtId="0" fontId="14" fillId="3" borderId="34" xfId="0" applyFont="1" applyFill="1" applyBorder="1" applyAlignment="1">
      <alignment horizontal="center"/>
    </xf>
    <xf numFmtId="0" fontId="14" fillId="3" borderId="30" xfId="0" applyFont="1" applyFill="1" applyBorder="1" applyAlignment="1">
      <alignment horizontal="center" vertical="center"/>
    </xf>
    <xf numFmtId="0" fontId="14" fillId="3" borderId="28" xfId="0" applyFont="1" applyFill="1" applyBorder="1" applyAlignment="1">
      <alignment horizontal="center" vertical="center"/>
    </xf>
    <xf numFmtId="0" fontId="14" fillId="3" borderId="28" xfId="0" applyFont="1" applyFill="1" applyBorder="1" applyAlignment="1">
      <alignment horizontal="center" vertical="center" wrapText="1"/>
    </xf>
    <xf numFmtId="0" fontId="14" fillId="3" borderId="4" xfId="0" applyFont="1" applyFill="1" applyBorder="1" applyAlignment="1">
      <alignment horizontal="center"/>
    </xf>
    <xf numFmtId="0" fontId="22" fillId="3" borderId="1" xfId="0" applyFont="1" applyFill="1" applyBorder="1" applyAlignment="1">
      <alignment horizontal="left" vertical="center"/>
    </xf>
    <xf numFmtId="0" fontId="22" fillId="3" borderId="6" xfId="0" applyFont="1" applyFill="1" applyBorder="1" applyAlignment="1">
      <alignment horizontal="left" vertical="center"/>
    </xf>
    <xf numFmtId="0" fontId="22" fillId="0" borderId="1" xfId="0" applyFont="1" applyBorder="1" applyAlignment="1">
      <alignment horizontal="left" vertical="center"/>
    </xf>
    <xf numFmtId="0" fontId="22" fillId="0" borderId="6" xfId="0" applyFont="1" applyBorder="1" applyAlignment="1">
      <alignment vertical="center"/>
    </xf>
    <xf numFmtId="0" fontId="14" fillId="3" borderId="22" xfId="0" applyFont="1" applyFill="1" applyBorder="1"/>
    <xf numFmtId="0" fontId="14" fillId="3" borderId="23" xfId="0" applyFont="1" applyFill="1" applyBorder="1"/>
    <xf numFmtId="0" fontId="14" fillId="3" borderId="0" xfId="0" applyFont="1" applyFill="1" applyBorder="1" applyAlignment="1">
      <alignment horizontal="left" vertical="center"/>
    </xf>
    <xf numFmtId="0" fontId="22" fillId="0" borderId="0" xfId="0" applyFont="1" applyAlignment="1">
      <alignment horizontal="center"/>
    </xf>
    <xf numFmtId="0" fontId="22" fillId="0" borderId="0" xfId="0" applyFont="1" applyBorder="1" applyAlignment="1">
      <alignment horizontal="left" vertical="center"/>
    </xf>
    <xf numFmtId="0" fontId="22" fillId="0" borderId="0" xfId="0" applyFont="1" applyFill="1" applyBorder="1" applyAlignment="1">
      <alignment horizontal="left"/>
    </xf>
    <xf numFmtId="0" fontId="22" fillId="3" borderId="0" xfId="0" applyFont="1" applyFill="1" applyBorder="1" applyAlignment="1">
      <alignment horizontal="left"/>
    </xf>
    <xf numFmtId="0" fontId="22" fillId="3" borderId="1" xfId="0" applyFont="1" applyFill="1" applyBorder="1" applyAlignment="1">
      <alignment horizontal="left"/>
    </xf>
    <xf numFmtId="0" fontId="22" fillId="3" borderId="6" xfId="0" applyFont="1" applyFill="1" applyBorder="1" applyAlignment="1">
      <alignment horizontal="left"/>
    </xf>
    <xf numFmtId="0" fontId="16" fillId="3" borderId="1" xfId="0" applyFont="1" applyFill="1" applyBorder="1" applyAlignment="1">
      <alignment horizontal="center" vertical="center" wrapText="1"/>
    </xf>
    <xf numFmtId="0" fontId="16" fillId="3" borderId="0" xfId="0" applyFont="1" applyFill="1" applyBorder="1" applyAlignment="1">
      <alignment horizontal="center" vertical="center" wrapText="1"/>
    </xf>
    <xf numFmtId="0" fontId="16" fillId="3" borderId="0" xfId="0" applyFont="1" applyFill="1" applyBorder="1" applyAlignment="1">
      <alignment horizontal="center" vertical="center"/>
    </xf>
    <xf numFmtId="0" fontId="16" fillId="3" borderId="6" xfId="0" applyFont="1" applyFill="1" applyBorder="1" applyAlignment="1">
      <alignment horizontal="center" vertical="center"/>
    </xf>
    <xf numFmtId="0" fontId="22" fillId="0" borderId="0" xfId="0" applyFont="1" applyFill="1" applyBorder="1" applyAlignment="1"/>
    <xf numFmtId="0" fontId="14" fillId="0" borderId="40" xfId="0" applyFont="1" applyFill="1" applyBorder="1" applyAlignment="1">
      <alignment horizontal="center"/>
    </xf>
    <xf numFmtId="0" fontId="14" fillId="0" borderId="41" xfId="0" applyFont="1" applyFill="1" applyBorder="1" applyAlignment="1">
      <alignment horizontal="center" vertical="center"/>
    </xf>
    <xf numFmtId="0" fontId="14" fillId="0" borderId="28" xfId="0" applyFont="1" applyFill="1" applyBorder="1" applyAlignment="1">
      <alignment horizontal="center" vertical="center"/>
    </xf>
    <xf numFmtId="0" fontId="14" fillId="0" borderId="38" xfId="0" applyFont="1" applyFill="1" applyBorder="1" applyAlignment="1">
      <alignment horizontal="center" vertical="center" wrapText="1"/>
    </xf>
    <xf numFmtId="0" fontId="14" fillId="0" borderId="42" xfId="0" applyFont="1" applyFill="1" applyBorder="1" applyAlignment="1">
      <alignment vertical="top" wrapText="1"/>
    </xf>
    <xf numFmtId="0" fontId="22" fillId="0" borderId="1" xfId="0" applyFont="1" applyFill="1" applyBorder="1" applyAlignment="1">
      <alignment horizontal="left" vertical="center"/>
    </xf>
    <xf numFmtId="0" fontId="22" fillId="0" borderId="0" xfId="0" applyFont="1" applyFill="1" applyBorder="1" applyAlignment="1">
      <alignment vertical="center"/>
    </xf>
    <xf numFmtId="0" fontId="22" fillId="0" borderId="6" xfId="0" applyFont="1" applyFill="1" applyBorder="1" applyAlignment="1">
      <alignment vertical="center"/>
    </xf>
    <xf numFmtId="0" fontId="22" fillId="0" borderId="0" xfId="0" applyFont="1" applyFill="1" applyBorder="1" applyAlignment="1">
      <alignment horizontal="left" vertical="center"/>
    </xf>
    <xf numFmtId="0" fontId="22" fillId="0" borderId="6" xfId="0" applyFont="1" applyFill="1" applyBorder="1" applyAlignment="1">
      <alignment horizontal="left" vertical="center"/>
    </xf>
    <xf numFmtId="0" fontId="14" fillId="0" borderId="1" xfId="0" applyFont="1" applyFill="1" applyBorder="1" applyAlignment="1">
      <alignment horizontal="center" vertical="top" wrapText="1"/>
    </xf>
    <xf numFmtId="0" fontId="14" fillId="0" borderId="0" xfId="0" applyFont="1" applyFill="1" applyBorder="1" applyAlignment="1">
      <alignment horizontal="center" vertical="top" wrapText="1"/>
    </xf>
    <xf numFmtId="0" fontId="14" fillId="0" borderId="6" xfId="0" applyFont="1" applyFill="1" applyBorder="1" applyAlignment="1">
      <alignment horizontal="center" vertical="top" wrapText="1"/>
    </xf>
    <xf numFmtId="0" fontId="14" fillId="3" borderId="1" xfId="0" applyFont="1" applyFill="1" applyBorder="1" applyAlignment="1">
      <alignment horizontal="center" vertical="center" wrapText="1"/>
    </xf>
    <xf numFmtId="0" fontId="14" fillId="3" borderId="0" xfId="0" applyFont="1" applyFill="1" applyBorder="1" applyAlignment="1">
      <alignment horizontal="center" vertical="center"/>
    </xf>
    <xf numFmtId="0" fontId="14" fillId="3" borderId="6" xfId="0" applyFont="1" applyFill="1" applyBorder="1" applyAlignment="1">
      <alignment horizontal="center" vertical="center"/>
    </xf>
    <xf numFmtId="0" fontId="22" fillId="0" borderId="39" xfId="0" applyFont="1" applyFill="1" applyBorder="1" applyAlignment="1">
      <alignment horizontal="center" vertical="center"/>
    </xf>
    <xf numFmtId="0" fontId="22" fillId="0" borderId="34" xfId="0" applyFont="1" applyFill="1" applyBorder="1" applyAlignment="1">
      <alignment horizontal="center" vertical="center"/>
    </xf>
    <xf numFmtId="0" fontId="22" fillId="0" borderId="30" xfId="0" applyFont="1" applyFill="1" applyBorder="1" applyAlignment="1">
      <alignment horizontal="center" vertical="center"/>
    </xf>
    <xf numFmtId="0" fontId="22" fillId="0" borderId="28" xfId="0" applyFont="1" applyFill="1" applyBorder="1" applyAlignment="1">
      <alignment horizontal="center" vertical="center"/>
    </xf>
    <xf numFmtId="0" fontId="22" fillId="0" borderId="10" xfId="0" applyFont="1" applyFill="1" applyBorder="1" applyAlignment="1">
      <alignment horizontal="center" vertical="center"/>
    </xf>
    <xf numFmtId="0" fontId="22" fillId="0" borderId="2" xfId="0" applyFont="1" applyFill="1" applyBorder="1" applyAlignment="1">
      <alignment horizontal="center" vertical="center"/>
    </xf>
    <xf numFmtId="0" fontId="22" fillId="0" borderId="2" xfId="0" applyFont="1" applyFill="1" applyBorder="1" applyAlignment="1">
      <alignment vertical="center"/>
    </xf>
    <xf numFmtId="0" fontId="22" fillId="0" borderId="0" xfId="0" applyFont="1" applyFill="1" applyBorder="1" applyAlignment="1">
      <alignment horizontal="center" vertical="center"/>
    </xf>
    <xf numFmtId="0" fontId="22" fillId="0" borderId="0" xfId="0" applyFont="1" applyFill="1" applyBorder="1" applyAlignment="1">
      <alignment horizontal="left" vertical="center" indent="6"/>
    </xf>
    <xf numFmtId="0" fontId="22" fillId="0" borderId="6" xfId="0" applyFont="1" applyFill="1" applyBorder="1" applyAlignment="1">
      <alignment horizontal="left" vertical="center" indent="6"/>
    </xf>
    <xf numFmtId="0" fontId="22" fillId="0" borderId="0" xfId="0" applyFont="1" applyBorder="1" applyAlignment="1">
      <alignment horizontal="center" vertical="center"/>
    </xf>
    <xf numFmtId="0" fontId="22" fillId="0" borderId="0" xfId="0" applyFont="1" applyBorder="1" applyAlignment="1">
      <alignment horizontal="left" vertical="center" indent="6"/>
    </xf>
    <xf numFmtId="0" fontId="22" fillId="0" borderId="6" xfId="0" applyFont="1" applyBorder="1" applyAlignment="1">
      <alignment horizontal="left" vertical="center" indent="6"/>
    </xf>
    <xf numFmtId="0" fontId="22" fillId="0" borderId="0" xfId="0" applyFont="1" applyBorder="1" applyAlignment="1">
      <alignment vertical="center"/>
    </xf>
    <xf numFmtId="0" fontId="22" fillId="0" borderId="34" xfId="0" applyFont="1" applyFill="1" applyBorder="1" applyAlignment="1">
      <alignment horizontal="center"/>
    </xf>
    <xf numFmtId="171" fontId="22" fillId="0" borderId="28" xfId="0" applyNumberFormat="1" applyFont="1" applyFill="1" applyBorder="1" applyAlignment="1">
      <alignment horizontal="center"/>
    </xf>
    <xf numFmtId="1" fontId="22" fillId="0" borderId="28" xfId="4" applyNumberFormat="1" applyFont="1" applyFill="1" applyBorder="1" applyAlignment="1">
      <alignment horizontal="center"/>
    </xf>
    <xf numFmtId="44" fontId="22" fillId="0" borderId="28" xfId="7" applyFont="1" applyFill="1" applyBorder="1" applyAlignment="1">
      <alignment horizontal="center"/>
    </xf>
    <xf numFmtId="0" fontId="22" fillId="0" borderId="0" xfId="0" applyFont="1" applyFill="1" applyBorder="1" applyAlignment="1">
      <alignment horizontal="left" vertical="top"/>
    </xf>
    <xf numFmtId="0" fontId="22" fillId="0" borderId="0" xfId="0" applyFont="1" applyFill="1" applyBorder="1" applyAlignment="1">
      <alignment vertical="top"/>
    </xf>
    <xf numFmtId="0" fontId="22" fillId="0" borderId="0" xfId="0" applyFont="1"/>
    <xf numFmtId="0" fontId="22" fillId="0" borderId="0" xfId="0" applyFont="1" applyFill="1" applyBorder="1"/>
    <xf numFmtId="0" fontId="22" fillId="0" borderId="25" xfId="0" applyFont="1" applyFill="1" applyBorder="1" applyAlignment="1">
      <alignment horizontal="left" vertical="top"/>
    </xf>
    <xf numFmtId="0" fontId="22" fillId="0" borderId="25" xfId="0" applyFont="1" applyFill="1" applyBorder="1" applyAlignment="1">
      <alignment vertical="top"/>
    </xf>
    <xf numFmtId="0" fontId="22" fillId="0" borderId="43" xfId="0" applyFont="1" applyFill="1" applyBorder="1"/>
    <xf numFmtId="0" fontId="22" fillId="0" borderId="32" xfId="0" applyFont="1" applyFill="1" applyBorder="1"/>
    <xf numFmtId="0" fontId="22" fillId="0" borderId="24" xfId="0" applyFont="1" applyFill="1" applyBorder="1"/>
    <xf numFmtId="0" fontId="24" fillId="0" borderId="24" xfId="0" applyFont="1" applyFill="1" applyBorder="1"/>
    <xf numFmtId="0" fontId="24" fillId="0" borderId="0" xfId="0" applyFont="1" applyFill="1" applyBorder="1"/>
    <xf numFmtId="0" fontId="24" fillId="0" borderId="25" xfId="0" applyFont="1" applyFill="1" applyBorder="1"/>
    <xf numFmtId="0" fontId="25" fillId="0" borderId="24" xfId="0" applyFont="1" applyFill="1" applyBorder="1" applyAlignment="1">
      <alignment horizontal="center" vertical="center" wrapText="1"/>
    </xf>
    <xf numFmtId="0" fontId="25" fillId="0" borderId="0" xfId="0" applyFont="1" applyFill="1" applyBorder="1" applyAlignment="1">
      <alignment horizontal="center" vertical="center"/>
    </xf>
    <xf numFmtId="0" fontId="25" fillId="0" borderId="25" xfId="0" applyFont="1" applyFill="1" applyBorder="1" applyAlignment="1">
      <alignment horizontal="center" vertical="center"/>
    </xf>
    <xf numFmtId="0" fontId="16" fillId="0" borderId="1" xfId="0" applyFont="1" applyFill="1" applyBorder="1" applyAlignment="1">
      <alignment horizontal="center" vertical="center" wrapText="1"/>
    </xf>
    <xf numFmtId="0" fontId="16" fillId="0" borderId="0" xfId="0" applyFont="1" applyFill="1" applyBorder="1" applyAlignment="1">
      <alignment horizontal="center" vertical="center" wrapText="1"/>
    </xf>
    <xf numFmtId="0" fontId="16" fillId="0" borderId="6" xfId="0" applyFont="1" applyFill="1" applyBorder="1" applyAlignment="1">
      <alignment horizontal="center" vertical="center" wrapText="1"/>
    </xf>
    <xf numFmtId="0" fontId="14" fillId="13" borderId="0" xfId="0" applyFont="1" applyFill="1" applyAlignment="1">
      <alignment horizontal="center" vertical="center"/>
    </xf>
    <xf numFmtId="0" fontId="14" fillId="0" borderId="39" xfId="0" applyFont="1" applyFill="1" applyBorder="1" applyAlignment="1">
      <alignment horizontal="center"/>
    </xf>
    <xf numFmtId="0" fontId="14" fillId="0" borderId="34" xfId="0" applyFont="1" applyFill="1" applyBorder="1" applyAlignment="1">
      <alignment horizontal="center"/>
    </xf>
    <xf numFmtId="0" fontId="14" fillId="13" borderId="0" xfId="0" applyFont="1" applyFill="1"/>
    <xf numFmtId="0" fontId="14" fillId="0" borderId="10" xfId="0" applyNumberFormat="1" applyFont="1" applyFill="1" applyBorder="1" applyAlignment="1">
      <alignment horizontal="center" vertical="center"/>
    </xf>
    <xf numFmtId="0" fontId="14" fillId="0" borderId="16" xfId="0" applyNumberFormat="1" applyFont="1" applyFill="1" applyBorder="1" applyAlignment="1">
      <alignment horizontal="center" vertical="center"/>
    </xf>
    <xf numFmtId="0" fontId="14" fillId="0" borderId="17" xfId="0" applyNumberFormat="1" applyFont="1" applyFill="1" applyBorder="1" applyAlignment="1">
      <alignment horizontal="center" vertical="center"/>
    </xf>
    <xf numFmtId="0" fontId="14" fillId="0" borderId="13" xfId="0" applyFont="1" applyFill="1" applyBorder="1" applyAlignment="1">
      <alignment vertical="center"/>
    </xf>
    <xf numFmtId="0" fontId="22" fillId="3" borderId="0" xfId="0" applyFont="1" applyFill="1" applyBorder="1" applyAlignment="1">
      <alignment vertical="center"/>
    </xf>
    <xf numFmtId="0" fontId="22" fillId="0" borderId="0" xfId="0" applyFont="1" applyFill="1" applyBorder="1" applyAlignment="1">
      <alignment vertical="center"/>
    </xf>
    <xf numFmtId="0" fontId="22" fillId="0" borderId="0" xfId="0" applyFont="1" applyFill="1" applyBorder="1" applyAlignment="1">
      <alignment horizontal="left" vertical="center"/>
    </xf>
    <xf numFmtId="0" fontId="22" fillId="0" borderId="6" xfId="0" applyFont="1" applyFill="1" applyBorder="1" applyAlignment="1">
      <alignment horizontal="left" vertical="center"/>
    </xf>
    <xf numFmtId="0" fontId="22" fillId="0" borderId="0" xfId="0" applyFont="1" applyFill="1" applyBorder="1" applyAlignment="1">
      <alignment vertical="center"/>
    </xf>
    <xf numFmtId="0" fontId="22" fillId="0" borderId="6" xfId="0" applyFont="1" applyFill="1" applyBorder="1" applyAlignment="1">
      <alignment vertical="center"/>
    </xf>
    <xf numFmtId="0" fontId="22" fillId="0" borderId="0" xfId="0" applyFont="1" applyBorder="1" applyAlignment="1">
      <alignment horizontal="left" vertical="center"/>
    </xf>
    <xf numFmtId="0" fontId="14" fillId="3" borderId="0" xfId="0" applyFont="1" applyFill="1" applyBorder="1" applyAlignment="1">
      <alignment horizontal="left" vertical="center"/>
    </xf>
    <xf numFmtId="0" fontId="22" fillId="3" borderId="0" xfId="0" applyFont="1" applyFill="1" applyBorder="1" applyAlignment="1">
      <alignment horizontal="left" vertical="center"/>
    </xf>
    <xf numFmtId="0" fontId="22" fillId="0" borderId="6" xfId="0" applyFont="1" applyBorder="1" applyAlignment="1">
      <alignment horizontal="left" vertical="center"/>
    </xf>
    <xf numFmtId="0" fontId="14" fillId="3" borderId="16" xfId="0" applyFont="1" applyFill="1" applyBorder="1" applyAlignment="1">
      <alignment horizontal="center" vertical="center"/>
    </xf>
    <xf numFmtId="0" fontId="14" fillId="3" borderId="17" xfId="0" applyFont="1" applyFill="1" applyBorder="1" applyAlignment="1">
      <alignment horizontal="center" vertical="center"/>
    </xf>
    <xf numFmtId="0" fontId="14" fillId="3" borderId="6" xfId="0" applyFont="1" applyFill="1" applyBorder="1"/>
    <xf numFmtId="43" fontId="14" fillId="3" borderId="2" xfId="2" applyFont="1" applyFill="1" applyBorder="1"/>
    <xf numFmtId="43" fontId="14" fillId="3" borderId="2" xfId="2" applyFont="1" applyFill="1" applyBorder="1" applyAlignment="1">
      <alignment horizontal="center"/>
    </xf>
    <xf numFmtId="43" fontId="14" fillId="0" borderId="2" xfId="2" applyFont="1" applyFill="1" applyBorder="1" applyAlignment="1">
      <alignment vertical="center"/>
    </xf>
    <xf numFmtId="44" fontId="14" fillId="0" borderId="2" xfId="0" applyNumberFormat="1" applyFont="1" applyFill="1" applyBorder="1" applyAlignment="1">
      <alignment vertical="center"/>
    </xf>
    <xf numFmtId="0" fontId="14" fillId="3" borderId="57" xfId="0" applyFont="1" applyFill="1" applyBorder="1" applyAlignment="1">
      <alignment horizontal="center"/>
    </xf>
    <xf numFmtId="0" fontId="14" fillId="3" borderId="29" xfId="0" applyFont="1" applyFill="1" applyBorder="1" applyAlignment="1">
      <alignment horizontal="center" vertical="center" wrapText="1"/>
    </xf>
    <xf numFmtId="43" fontId="14" fillId="3" borderId="13" xfId="2" applyFont="1" applyFill="1" applyBorder="1"/>
    <xf numFmtId="43" fontId="14" fillId="3" borderId="13" xfId="2" applyFont="1" applyFill="1" applyBorder="1" applyAlignment="1">
      <alignment horizontal="center"/>
    </xf>
    <xf numFmtId="0" fontId="14" fillId="0" borderId="0" xfId="0" applyFont="1" applyBorder="1" applyAlignment="1">
      <alignment vertical="center"/>
    </xf>
    <xf numFmtId="0" fontId="13" fillId="0" borderId="0" xfId="0" applyFont="1" applyBorder="1" applyAlignment="1">
      <alignment vertical="center"/>
    </xf>
    <xf numFmtId="44" fontId="14" fillId="0" borderId="2" xfId="0" applyNumberFormat="1" applyFont="1" applyFill="1" applyBorder="1" applyAlignment="1">
      <alignment horizontal="center" vertical="center"/>
    </xf>
    <xf numFmtId="1" fontId="14" fillId="0" borderId="2" xfId="0" applyNumberFormat="1" applyFont="1" applyFill="1" applyBorder="1" applyAlignment="1">
      <alignment horizontal="center" vertical="center"/>
    </xf>
    <xf numFmtId="0" fontId="22" fillId="0" borderId="0" xfId="0" applyFont="1" applyBorder="1" applyAlignment="1">
      <alignment horizontal="left" vertical="center"/>
    </xf>
    <xf numFmtId="174" fontId="22" fillId="0" borderId="2" xfId="7" applyNumberFormat="1" applyFont="1" applyFill="1" applyBorder="1" applyAlignment="1">
      <alignment horizontal="center" vertical="center"/>
    </xf>
    <xf numFmtId="174" fontId="14" fillId="0" borderId="2" xfId="4" applyNumberFormat="1" applyFont="1" applyFill="1" applyBorder="1" applyAlignment="1">
      <alignment horizontal="center" vertical="center"/>
    </xf>
    <xf numFmtId="174" fontId="14" fillId="0" borderId="34" xfId="4" applyNumberFormat="1" applyFont="1" applyFill="1" applyBorder="1" applyAlignment="1">
      <alignment horizontal="center" vertical="center"/>
    </xf>
    <xf numFmtId="0" fontId="14" fillId="3" borderId="58" xfId="0" applyFont="1" applyFill="1" applyBorder="1" applyAlignment="1">
      <alignment horizontal="center"/>
    </xf>
    <xf numFmtId="174" fontId="14" fillId="3" borderId="28" xfId="7" applyNumberFormat="1" applyFont="1" applyFill="1" applyBorder="1"/>
    <xf numFmtId="174" fontId="14" fillId="3" borderId="28" xfId="0" applyNumberFormat="1" applyFont="1" applyFill="1" applyBorder="1"/>
    <xf numFmtId="0" fontId="22" fillId="0" borderId="0" xfId="0" applyFont="1" applyFill="1" applyBorder="1" applyAlignment="1">
      <alignment horizontal="left" vertical="center"/>
    </xf>
    <xf numFmtId="0" fontId="22" fillId="0" borderId="0" xfId="0" applyFont="1" applyFill="1" applyBorder="1" applyAlignment="1"/>
    <xf numFmtId="0" fontId="22" fillId="0" borderId="0" xfId="0" applyFont="1" applyFill="1" applyBorder="1" applyAlignment="1">
      <alignment vertical="center"/>
    </xf>
    <xf numFmtId="44" fontId="22" fillId="0" borderId="34" xfId="7" applyFont="1" applyFill="1" applyBorder="1" applyAlignment="1">
      <alignment horizontal="center" vertical="center"/>
    </xf>
    <xf numFmtId="0" fontId="22" fillId="0" borderId="1" xfId="0" applyFont="1" applyFill="1" applyBorder="1" applyAlignment="1">
      <alignment horizontal="left" vertical="center"/>
    </xf>
    <xf numFmtId="0" fontId="22" fillId="0" borderId="0" xfId="0" applyFont="1" applyFill="1" applyBorder="1" applyAlignment="1">
      <alignment horizontal="left" vertical="center"/>
    </xf>
    <xf numFmtId="0" fontId="22" fillId="0" borderId="0" xfId="0" applyFont="1" applyFill="1" applyBorder="1" applyAlignment="1">
      <alignment vertical="center"/>
    </xf>
    <xf numFmtId="0" fontId="22" fillId="0" borderId="6" xfId="0" applyFont="1" applyFill="1" applyBorder="1" applyAlignment="1">
      <alignment vertical="center"/>
    </xf>
    <xf numFmtId="0" fontId="14" fillId="0" borderId="1" xfId="0" applyFont="1" applyFill="1" applyBorder="1" applyAlignment="1">
      <alignment horizontal="left"/>
    </xf>
    <xf numFmtId="0" fontId="14" fillId="0" borderId="0" xfId="0" applyFont="1" applyFill="1" applyBorder="1" applyAlignment="1">
      <alignment horizontal="left"/>
    </xf>
    <xf numFmtId="0" fontId="14" fillId="0" borderId="6" xfId="0" applyFont="1" applyFill="1" applyBorder="1" applyAlignment="1">
      <alignment horizontal="left"/>
    </xf>
    <xf numFmtId="0" fontId="22" fillId="0" borderId="24" xfId="0" applyFont="1" applyFill="1" applyBorder="1" applyAlignment="1"/>
    <xf numFmtId="0" fontId="22" fillId="0" borderId="0" xfId="0" applyFont="1" applyFill="1" applyBorder="1" applyAlignment="1">
      <alignment horizontal="left" vertical="center" indent="13"/>
    </xf>
    <xf numFmtId="0" fontId="22" fillId="0" borderId="0" xfId="0" applyFont="1" applyBorder="1" applyAlignment="1">
      <alignment horizontal="left" vertical="center" indent="13"/>
    </xf>
    <xf numFmtId="0" fontId="22" fillId="3" borderId="0" xfId="0" applyFont="1" applyFill="1" applyBorder="1" applyAlignment="1">
      <alignment horizontal="left"/>
    </xf>
    <xf numFmtId="0" fontId="22" fillId="3" borderId="6" xfId="0" applyFont="1" applyFill="1" applyBorder="1" applyAlignment="1">
      <alignment horizontal="left"/>
    </xf>
    <xf numFmtId="0" fontId="14" fillId="3" borderId="14" xfId="0" applyFont="1" applyFill="1" applyBorder="1" applyAlignment="1">
      <alignment horizontal="center" vertical="center"/>
    </xf>
    <xf numFmtId="0" fontId="14" fillId="3" borderId="43" xfId="0" applyFont="1" applyFill="1" applyBorder="1" applyAlignment="1">
      <alignment horizontal="center"/>
    </xf>
    <xf numFmtId="0" fontId="14" fillId="3" borderId="0" xfId="0" applyFont="1" applyFill="1" applyBorder="1" applyAlignment="1">
      <alignment horizontal="left" vertical="center"/>
    </xf>
    <xf numFmtId="0" fontId="22" fillId="0" borderId="6" xfId="0" applyFont="1" applyBorder="1" applyAlignment="1">
      <alignment horizontal="left" vertical="center"/>
    </xf>
    <xf numFmtId="0" fontId="22" fillId="0" borderId="0" xfId="0" applyFont="1" applyFill="1" applyBorder="1" applyAlignment="1">
      <alignment horizontal="left" vertical="center"/>
    </xf>
    <xf numFmtId="0" fontId="22" fillId="0" borderId="1" xfId="0" applyFont="1" applyFill="1" applyBorder="1" applyAlignment="1">
      <alignment horizontal="left" vertical="center"/>
    </xf>
    <xf numFmtId="0" fontId="22" fillId="0" borderId="0" xfId="0" applyFont="1" applyFill="1" applyBorder="1" applyAlignment="1"/>
    <xf numFmtId="0" fontId="22" fillId="0" borderId="6" xfId="0" applyFont="1" applyFill="1" applyBorder="1" applyAlignment="1"/>
    <xf numFmtId="0" fontId="22" fillId="0" borderId="0" xfId="0" applyFont="1" applyFill="1" applyBorder="1" applyAlignment="1">
      <alignment vertical="center"/>
    </xf>
    <xf numFmtId="0" fontId="14" fillId="0" borderId="0" xfId="0" applyFont="1" applyFill="1" applyBorder="1" applyAlignment="1"/>
    <xf numFmtId="0" fontId="14" fillId="0" borderId="6" xfId="0" applyFont="1" applyFill="1" applyBorder="1" applyAlignment="1"/>
    <xf numFmtId="0" fontId="22" fillId="0" borderId="26" xfId="0" applyFont="1" applyFill="1" applyBorder="1" applyAlignment="1">
      <alignment horizontal="left"/>
    </xf>
    <xf numFmtId="0" fontId="22" fillId="0" borderId="0" xfId="0" applyFont="1" applyBorder="1" applyAlignment="1">
      <alignment horizontal="left" vertical="center"/>
    </xf>
    <xf numFmtId="0" fontId="22" fillId="0" borderId="33" xfId="0" applyFont="1" applyFill="1" applyBorder="1" applyAlignment="1">
      <alignment horizontal="center" vertical="center"/>
    </xf>
    <xf numFmtId="0" fontId="22" fillId="0" borderId="38" xfId="0" applyFont="1" applyFill="1" applyBorder="1" applyAlignment="1">
      <alignment horizontal="center" vertical="center"/>
    </xf>
    <xf numFmtId="2" fontId="14" fillId="0" borderId="2" xfId="0" applyNumberFormat="1" applyFont="1" applyFill="1" applyBorder="1" applyAlignment="1">
      <alignment vertical="center"/>
    </xf>
    <xf numFmtId="2" fontId="14" fillId="0" borderId="2" xfId="0" quotePrefix="1" applyNumberFormat="1" applyFont="1" applyFill="1" applyBorder="1" applyAlignment="1">
      <alignment vertical="center"/>
    </xf>
    <xf numFmtId="43" fontId="14" fillId="0" borderId="28" xfId="2" applyFont="1" applyFill="1" applyBorder="1" applyAlignment="1">
      <alignment vertical="center"/>
    </xf>
    <xf numFmtId="0" fontId="22" fillId="0" borderId="1" xfId="0" applyFont="1" applyFill="1" applyBorder="1" applyAlignment="1"/>
    <xf numFmtId="0" fontId="22" fillId="0" borderId="38" xfId="0" applyFont="1" applyFill="1" applyBorder="1" applyAlignment="1">
      <alignment horizontal="left"/>
    </xf>
    <xf numFmtId="0" fontId="14" fillId="0" borderId="2" xfId="0" applyFont="1" applyFill="1" applyBorder="1" applyAlignment="1">
      <alignment horizontal="center" vertical="center" wrapText="1"/>
    </xf>
    <xf numFmtId="0" fontId="14" fillId="0" borderId="69" xfId="0" applyFont="1" applyFill="1" applyBorder="1" applyAlignment="1">
      <alignment horizontal="center" vertical="center" wrapText="1"/>
    </xf>
    <xf numFmtId="0" fontId="14" fillId="0" borderId="20" xfId="0" applyFont="1" applyFill="1" applyBorder="1" applyAlignment="1">
      <alignment horizontal="center" vertical="center" wrapText="1"/>
    </xf>
    <xf numFmtId="0" fontId="14" fillId="0" borderId="31" xfId="0" applyFont="1" applyFill="1" applyBorder="1" applyAlignment="1"/>
    <xf numFmtId="0" fontId="14" fillId="0" borderId="2" xfId="0" applyFont="1" applyFill="1" applyBorder="1" applyAlignment="1"/>
    <xf numFmtId="0" fontId="14" fillId="0" borderId="28" xfId="0" applyFont="1" applyFill="1" applyBorder="1" applyAlignment="1">
      <alignment vertical="top" wrapText="1"/>
    </xf>
    <xf numFmtId="0" fontId="14" fillId="0" borderId="42" xfId="0" applyFont="1" applyFill="1" applyBorder="1" applyAlignment="1"/>
    <xf numFmtId="0" fontId="14" fillId="0" borderId="42" xfId="0" applyFont="1" applyFill="1" applyBorder="1" applyAlignment="1">
      <alignment vertical="center"/>
    </xf>
    <xf numFmtId="0" fontId="14" fillId="0" borderId="6" xfId="0" applyFont="1" applyBorder="1" applyAlignment="1">
      <alignment vertical="center"/>
    </xf>
    <xf numFmtId="0" fontId="22" fillId="0" borderId="6" xfId="0" applyFont="1" applyFill="1" applyBorder="1" applyAlignment="1">
      <alignment horizontal="right" vertical="center"/>
    </xf>
    <xf numFmtId="0" fontId="22" fillId="0" borderId="6" xfId="0" applyFont="1" applyFill="1" applyBorder="1" applyAlignment="1">
      <alignment horizontal="center" vertical="center"/>
    </xf>
    <xf numFmtId="0" fontId="14" fillId="0" borderId="1" xfId="0" applyFont="1" applyBorder="1" applyAlignment="1">
      <alignment horizontal="left"/>
    </xf>
    <xf numFmtId="43" fontId="22" fillId="0" borderId="2" xfId="2" applyFont="1" applyFill="1" applyBorder="1" applyAlignment="1">
      <alignment horizontal="center" vertical="center"/>
    </xf>
    <xf numFmtId="0" fontId="14" fillId="0" borderId="33" xfId="0" applyFont="1" applyFill="1" applyBorder="1"/>
    <xf numFmtId="0" fontId="14" fillId="0" borderId="6" xfId="0" applyFont="1" applyFill="1" applyBorder="1" applyAlignment="1">
      <alignment horizontal="center"/>
    </xf>
    <xf numFmtId="0" fontId="22" fillId="0" borderId="34" xfId="0" applyFont="1" applyFill="1" applyBorder="1" applyAlignment="1">
      <alignment vertical="center"/>
    </xf>
    <xf numFmtId="43" fontId="22" fillId="0" borderId="34" xfId="2" applyFont="1" applyFill="1" applyBorder="1" applyAlignment="1">
      <alignment horizontal="center" vertical="center"/>
    </xf>
    <xf numFmtId="43" fontId="14" fillId="0" borderId="59" xfId="2" applyFont="1" applyFill="1" applyBorder="1" applyAlignment="1">
      <alignment horizontal="center" vertical="center"/>
    </xf>
    <xf numFmtId="43" fontId="22" fillId="0" borderId="59" xfId="2" applyFont="1" applyFill="1" applyBorder="1" applyAlignment="1">
      <alignment horizontal="center" vertical="center"/>
    </xf>
    <xf numFmtId="0" fontId="22" fillId="0" borderId="53" xfId="0" applyFont="1" applyFill="1" applyBorder="1" applyAlignment="1">
      <alignment vertical="center"/>
    </xf>
    <xf numFmtId="0" fontId="0" fillId="0" borderId="0" xfId="0" applyAlignment="1">
      <alignment horizontal="center" vertical="center"/>
    </xf>
    <xf numFmtId="0" fontId="0" fillId="0" borderId="0" xfId="0" applyAlignment="1">
      <alignment horizontal="center"/>
    </xf>
    <xf numFmtId="0" fontId="0" fillId="0" borderId="0" xfId="0" applyAlignment="1">
      <alignment horizontal="left" vertical="top"/>
    </xf>
    <xf numFmtId="0" fontId="27" fillId="10" borderId="2" xfId="0" applyFont="1" applyFill="1" applyBorder="1" applyAlignment="1">
      <alignment horizontal="center" vertical="center"/>
    </xf>
    <xf numFmtId="0" fontId="27" fillId="0" borderId="2" xfId="0" applyFont="1" applyBorder="1" applyAlignment="1">
      <alignment horizontal="center" vertical="center"/>
    </xf>
    <xf numFmtId="0" fontId="0" fillId="0" borderId="2" xfId="0" applyBorder="1"/>
    <xf numFmtId="0" fontId="27" fillId="0" borderId="0" xfId="0" applyFont="1" applyAlignment="1">
      <alignment horizontal="left"/>
    </xf>
    <xf numFmtId="0" fontId="0" fillId="0" borderId="22" xfId="0" applyBorder="1"/>
    <xf numFmtId="0" fontId="10" fillId="14" borderId="0" xfId="0" applyFont="1" applyFill="1" applyAlignment="1">
      <alignment horizontal="center"/>
    </xf>
    <xf numFmtId="43" fontId="14" fillId="3" borderId="44" xfId="2" applyFont="1" applyFill="1" applyBorder="1" applyAlignment="1">
      <alignment horizontal="center"/>
    </xf>
    <xf numFmtId="43" fontId="14" fillId="3" borderId="45" xfId="2" applyFont="1" applyFill="1" applyBorder="1" applyAlignment="1">
      <alignment horizontal="center"/>
    </xf>
    <xf numFmtId="0" fontId="22" fillId="3" borderId="1" xfId="0" applyFont="1" applyFill="1" applyBorder="1" applyAlignment="1">
      <alignment horizontal="left"/>
    </xf>
    <xf numFmtId="0" fontId="22" fillId="3" borderId="0" xfId="0" applyFont="1" applyFill="1" applyBorder="1" applyAlignment="1">
      <alignment horizontal="left"/>
    </xf>
    <xf numFmtId="0" fontId="22" fillId="0" borderId="0" xfId="0" applyFont="1" applyFill="1" applyBorder="1" applyAlignment="1">
      <alignment horizontal="left"/>
    </xf>
    <xf numFmtId="0" fontId="22" fillId="3" borderId="6" xfId="0" applyFont="1" applyFill="1" applyBorder="1" applyAlignment="1">
      <alignment horizontal="left"/>
    </xf>
    <xf numFmtId="0" fontId="22" fillId="3" borderId="56" xfId="0" applyFont="1" applyFill="1" applyBorder="1" applyAlignment="1">
      <alignment horizontal="left"/>
    </xf>
    <xf numFmtId="0" fontId="22" fillId="3" borderId="26" xfId="0" applyFont="1" applyFill="1" applyBorder="1" applyAlignment="1">
      <alignment horizontal="left"/>
    </xf>
    <xf numFmtId="0" fontId="22" fillId="3" borderId="38" xfId="0" applyFont="1" applyFill="1" applyBorder="1" applyAlignment="1">
      <alignment horizontal="left"/>
    </xf>
    <xf numFmtId="0" fontId="14" fillId="3" borderId="16" xfId="0" applyFont="1" applyFill="1" applyBorder="1" applyAlignment="1">
      <alignment horizontal="center"/>
    </xf>
    <xf numFmtId="0" fontId="14" fillId="3" borderId="27" xfId="0" applyFont="1" applyFill="1" applyBorder="1" applyAlignment="1">
      <alignment horizontal="center"/>
    </xf>
    <xf numFmtId="0" fontId="14" fillId="3" borderId="17" xfId="0" applyFont="1" applyFill="1" applyBorder="1" applyAlignment="1">
      <alignment horizontal="center"/>
    </xf>
    <xf numFmtId="0" fontId="14" fillId="0" borderId="0" xfId="0" applyFont="1" applyFill="1" applyBorder="1" applyAlignment="1">
      <alignment horizontal="left"/>
    </xf>
    <xf numFmtId="0" fontId="14" fillId="3" borderId="43" xfId="0" applyFont="1" applyFill="1" applyBorder="1" applyAlignment="1">
      <alignment horizontal="center"/>
    </xf>
    <xf numFmtId="0" fontId="14" fillId="3" borderId="32" xfId="0" applyFont="1" applyFill="1" applyBorder="1" applyAlignment="1">
      <alignment horizontal="center"/>
    </xf>
    <xf numFmtId="0" fontId="14" fillId="3" borderId="35" xfId="0" applyFont="1" applyFill="1" applyBorder="1" applyAlignment="1">
      <alignment horizontal="center"/>
    </xf>
    <xf numFmtId="0" fontId="14" fillId="3" borderId="14" xfId="0" applyFont="1" applyFill="1" applyBorder="1" applyAlignment="1">
      <alignment horizontal="center" vertical="center"/>
    </xf>
    <xf numFmtId="0" fontId="14" fillId="3" borderId="26" xfId="0" applyFont="1" applyFill="1" applyBorder="1" applyAlignment="1">
      <alignment horizontal="center" vertical="center"/>
    </xf>
    <xf numFmtId="0" fontId="14" fillId="3" borderId="15" xfId="0" applyFont="1" applyFill="1" applyBorder="1" applyAlignment="1">
      <alignment horizontal="center" vertical="center"/>
    </xf>
    <xf numFmtId="0" fontId="16" fillId="3" borderId="3" xfId="0" applyFont="1" applyFill="1" applyBorder="1" applyAlignment="1">
      <alignment horizontal="center" vertical="center" wrapText="1"/>
    </xf>
    <xf numFmtId="0" fontId="16" fillId="3" borderId="4" xfId="0" applyFont="1" applyFill="1" applyBorder="1" applyAlignment="1">
      <alignment horizontal="center" vertical="center"/>
    </xf>
    <xf numFmtId="0" fontId="16" fillId="3" borderId="5" xfId="0" applyFont="1" applyFill="1" applyBorder="1" applyAlignment="1">
      <alignment horizontal="center" vertical="center"/>
    </xf>
    <xf numFmtId="0" fontId="14" fillId="3" borderId="44" xfId="0" applyFont="1" applyFill="1" applyBorder="1" applyAlignment="1">
      <alignment horizontal="center"/>
    </xf>
    <xf numFmtId="0" fontId="14" fillId="3" borderId="46" xfId="0" applyFont="1" applyFill="1" applyBorder="1" applyAlignment="1">
      <alignment horizontal="center"/>
    </xf>
    <xf numFmtId="0" fontId="14" fillId="3" borderId="45" xfId="0" applyFont="1" applyFill="1" applyBorder="1" applyAlignment="1">
      <alignment horizontal="center"/>
    </xf>
    <xf numFmtId="43" fontId="14" fillId="0" borderId="0" xfId="2" applyFont="1" applyFill="1" applyBorder="1" applyAlignment="1">
      <alignment horizontal="center" vertical="center"/>
    </xf>
    <xf numFmtId="43" fontId="14" fillId="0" borderId="6" xfId="2" applyFont="1" applyFill="1" applyBorder="1" applyAlignment="1">
      <alignment horizontal="center" vertical="center"/>
    </xf>
    <xf numFmtId="43" fontId="14" fillId="0" borderId="22" xfId="2" applyFont="1" applyFill="1" applyBorder="1" applyAlignment="1">
      <alignment horizontal="center" vertical="center"/>
    </xf>
    <xf numFmtId="43" fontId="14" fillId="0" borderId="23" xfId="2" applyFont="1" applyFill="1" applyBorder="1" applyAlignment="1">
      <alignment horizontal="center" vertical="center"/>
    </xf>
    <xf numFmtId="174" fontId="14" fillId="0" borderId="14" xfId="2" applyNumberFormat="1" applyFont="1" applyFill="1" applyBorder="1" applyAlignment="1">
      <alignment horizontal="right" vertical="center"/>
    </xf>
    <xf numFmtId="174" fontId="14" fillId="0" borderId="26" xfId="2" applyNumberFormat="1" applyFont="1" applyFill="1" applyBorder="1" applyAlignment="1">
      <alignment horizontal="right" vertical="center"/>
    </xf>
    <xf numFmtId="174" fontId="14" fillId="0" borderId="15" xfId="2" applyNumberFormat="1" applyFont="1" applyFill="1" applyBorder="1" applyAlignment="1">
      <alignment horizontal="right" vertical="center"/>
    </xf>
    <xf numFmtId="174" fontId="14" fillId="0" borderId="16" xfId="7" applyNumberFormat="1" applyFont="1" applyFill="1" applyBorder="1" applyAlignment="1">
      <alignment horizontal="right" vertical="center"/>
    </xf>
    <xf numFmtId="174" fontId="14" fillId="0" borderId="27" xfId="7" applyNumberFormat="1" applyFont="1" applyFill="1" applyBorder="1" applyAlignment="1">
      <alignment horizontal="right" vertical="center"/>
    </xf>
    <xf numFmtId="174" fontId="14" fillId="0" borderId="17" xfId="7" applyNumberFormat="1" applyFont="1" applyFill="1" applyBorder="1" applyAlignment="1">
      <alignment horizontal="right" vertical="center"/>
    </xf>
    <xf numFmtId="174" fontId="14" fillId="0" borderId="48" xfId="2" applyNumberFormat="1" applyFont="1" applyFill="1" applyBorder="1" applyAlignment="1">
      <alignment horizontal="center" vertical="center"/>
    </xf>
    <xf numFmtId="174" fontId="14" fillId="0" borderId="19" xfId="2" applyNumberFormat="1" applyFont="1" applyFill="1" applyBorder="1" applyAlignment="1">
      <alignment horizontal="center" vertical="center"/>
    </xf>
    <xf numFmtId="174" fontId="14" fillId="0" borderId="49" xfId="2" applyNumberFormat="1" applyFont="1" applyFill="1" applyBorder="1" applyAlignment="1">
      <alignment horizontal="center" vertical="center"/>
    </xf>
    <xf numFmtId="0" fontId="16" fillId="0" borderId="3" xfId="0" applyFont="1" applyFill="1" applyBorder="1" applyAlignment="1">
      <alignment horizontal="center" vertical="top" wrapText="1"/>
    </xf>
    <xf numFmtId="0" fontId="16" fillId="0" borderId="4" xfId="0" applyFont="1" applyFill="1" applyBorder="1" applyAlignment="1">
      <alignment horizontal="center" vertical="top" wrapText="1"/>
    </xf>
    <xf numFmtId="0" fontId="16" fillId="0" borderId="5" xfId="0" applyFont="1" applyFill="1" applyBorder="1" applyAlignment="1">
      <alignment horizontal="center" vertical="top" wrapText="1"/>
    </xf>
    <xf numFmtId="0" fontId="22" fillId="0" borderId="6" xfId="0" applyFont="1" applyFill="1" applyBorder="1" applyAlignment="1">
      <alignment horizontal="left"/>
    </xf>
    <xf numFmtId="0" fontId="16" fillId="0" borderId="1" xfId="0" applyFont="1" applyFill="1" applyBorder="1" applyAlignment="1">
      <alignment horizontal="center" vertical="top" wrapText="1"/>
    </xf>
    <xf numFmtId="0" fontId="16" fillId="0" borderId="0" xfId="0" applyFont="1" applyFill="1" applyBorder="1" applyAlignment="1">
      <alignment horizontal="center" vertical="top" wrapText="1"/>
    </xf>
    <xf numFmtId="0" fontId="16" fillId="0" borderId="6" xfId="0" applyFont="1" applyFill="1" applyBorder="1" applyAlignment="1">
      <alignment horizontal="center" vertical="top" wrapText="1"/>
    </xf>
    <xf numFmtId="0" fontId="26" fillId="0" borderId="0" xfId="0" applyFont="1" applyBorder="1"/>
    <xf numFmtId="0" fontId="22" fillId="0" borderId="1" xfId="0" applyFont="1" applyFill="1" applyBorder="1" applyAlignment="1">
      <alignment horizontal="left"/>
    </xf>
    <xf numFmtId="0" fontId="22" fillId="0" borderId="56" xfId="0" applyFont="1" applyFill="1" applyBorder="1" applyAlignment="1">
      <alignment horizontal="left"/>
    </xf>
    <xf numFmtId="0" fontId="22" fillId="0" borderId="26" xfId="0" applyFont="1" applyFill="1" applyBorder="1" applyAlignment="1">
      <alignment horizontal="left"/>
    </xf>
    <xf numFmtId="0" fontId="14" fillId="0" borderId="16" xfId="0" applyFont="1" applyFill="1" applyBorder="1" applyAlignment="1">
      <alignment horizontal="left" vertical="center"/>
    </xf>
    <xf numFmtId="0" fontId="14" fillId="0" borderId="17" xfId="0" applyFont="1" applyFill="1" applyBorder="1" applyAlignment="1">
      <alignment horizontal="left" vertical="center"/>
    </xf>
    <xf numFmtId="0" fontId="26" fillId="0" borderId="26" xfId="0" applyFont="1" applyBorder="1"/>
    <xf numFmtId="0" fontId="14" fillId="0" borderId="3" xfId="0" applyFont="1" applyFill="1" applyBorder="1" applyAlignment="1">
      <alignment horizontal="center"/>
    </xf>
    <xf numFmtId="0" fontId="14" fillId="0" borderId="5" xfId="0" applyFont="1" applyFill="1" applyBorder="1" applyAlignment="1">
      <alignment horizontal="center"/>
    </xf>
    <xf numFmtId="0" fontId="14" fillId="0" borderId="21" xfId="0" applyFont="1" applyFill="1" applyBorder="1" applyAlignment="1">
      <alignment horizontal="center" vertical="center"/>
    </xf>
    <xf numFmtId="0" fontId="14" fillId="0" borderId="23" xfId="0" applyFont="1" applyFill="1" applyBorder="1" applyAlignment="1">
      <alignment horizontal="center" vertical="center"/>
    </xf>
    <xf numFmtId="0" fontId="14" fillId="0" borderId="16" xfId="0" applyFont="1" applyFill="1" applyBorder="1" applyAlignment="1">
      <alignment horizontal="center"/>
    </xf>
    <xf numFmtId="0" fontId="14" fillId="0" borderId="27" xfId="0" applyFont="1" applyFill="1" applyBorder="1" applyAlignment="1">
      <alignment horizontal="center"/>
    </xf>
    <xf numFmtId="0" fontId="14" fillId="0" borderId="3" xfId="0" applyFont="1" applyFill="1" applyBorder="1" applyAlignment="1">
      <alignment horizontal="center" vertical="center" wrapText="1"/>
    </xf>
    <xf numFmtId="0" fontId="14" fillId="0" borderId="4" xfId="0" applyFont="1" applyFill="1" applyBorder="1" applyAlignment="1">
      <alignment horizontal="center" vertical="center" wrapText="1"/>
    </xf>
    <xf numFmtId="0" fontId="14" fillId="0" borderId="51" xfId="0" applyFont="1" applyFill="1" applyBorder="1" applyAlignment="1">
      <alignment horizontal="center" vertical="center" wrapText="1"/>
    </xf>
    <xf numFmtId="0" fontId="14" fillId="0" borderId="1" xfId="0" applyFont="1" applyFill="1" applyBorder="1" applyAlignment="1">
      <alignment horizontal="center" vertical="center" wrapText="1"/>
    </xf>
    <xf numFmtId="0" fontId="14" fillId="0" borderId="0" xfId="0" applyFont="1" applyFill="1" applyBorder="1" applyAlignment="1">
      <alignment horizontal="center" vertical="center" wrapText="1"/>
    </xf>
    <xf numFmtId="0" fontId="14" fillId="0" borderId="25" xfId="0" applyFont="1" applyFill="1" applyBorder="1" applyAlignment="1">
      <alignment horizontal="center" vertical="center" wrapText="1"/>
    </xf>
    <xf numFmtId="0" fontId="14" fillId="0" borderId="21" xfId="0" applyFont="1" applyFill="1" applyBorder="1" applyAlignment="1">
      <alignment horizontal="center" vertical="center" wrapText="1"/>
    </xf>
    <xf numFmtId="0" fontId="14" fillId="0" borderId="22" xfId="0" applyFont="1" applyFill="1" applyBorder="1" applyAlignment="1">
      <alignment horizontal="center" vertical="center" wrapText="1"/>
    </xf>
    <xf numFmtId="0" fontId="14" fillId="0" borderId="37" xfId="0" applyFont="1" applyFill="1" applyBorder="1" applyAlignment="1">
      <alignment horizontal="center" vertical="center" wrapText="1"/>
    </xf>
    <xf numFmtId="0" fontId="14" fillId="0" borderId="11" xfId="0" applyFont="1" applyFill="1" applyBorder="1" applyAlignment="1">
      <alignment horizontal="left" vertical="center"/>
    </xf>
    <xf numFmtId="0" fontId="14" fillId="0" borderId="12" xfId="0" applyFont="1" applyFill="1" applyBorder="1" applyAlignment="1">
      <alignment horizontal="left" vertical="center"/>
    </xf>
    <xf numFmtId="0" fontId="14" fillId="0" borderId="48" xfId="0" applyFont="1" applyFill="1" applyBorder="1" applyAlignment="1">
      <alignment horizontal="left" vertical="center"/>
    </xf>
    <xf numFmtId="0" fontId="14" fillId="0" borderId="49" xfId="0" applyFont="1" applyFill="1" applyBorder="1" applyAlignment="1">
      <alignment horizontal="left" vertical="center"/>
    </xf>
    <xf numFmtId="0" fontId="14" fillId="0" borderId="4" xfId="0" applyFont="1" applyFill="1" applyBorder="1" applyAlignment="1">
      <alignment horizontal="center"/>
    </xf>
    <xf numFmtId="0" fontId="14" fillId="0" borderId="22" xfId="0" applyFont="1" applyFill="1" applyBorder="1" applyAlignment="1">
      <alignment horizontal="center" vertical="center"/>
    </xf>
    <xf numFmtId="0" fontId="14" fillId="0" borderId="67" xfId="0" applyFont="1" applyFill="1" applyBorder="1" applyAlignment="1">
      <alignment horizontal="center"/>
    </xf>
    <xf numFmtId="0" fontId="14" fillId="0" borderId="68" xfId="0" applyFont="1" applyFill="1" applyBorder="1" applyAlignment="1">
      <alignment horizontal="center"/>
    </xf>
    <xf numFmtId="0" fontId="14" fillId="0" borderId="48" xfId="0" applyFont="1" applyFill="1" applyBorder="1" applyAlignment="1">
      <alignment horizontal="center"/>
    </xf>
    <xf numFmtId="0" fontId="14" fillId="0" borderId="19" xfId="0" applyFont="1" applyFill="1" applyBorder="1" applyAlignment="1">
      <alignment horizontal="center"/>
    </xf>
    <xf numFmtId="0" fontId="22" fillId="0" borderId="0" xfId="0" applyFont="1" applyFill="1" applyBorder="1" applyAlignment="1">
      <alignment horizontal="center" vertical="center"/>
    </xf>
    <xf numFmtId="0" fontId="14" fillId="0" borderId="23" xfId="0" applyFont="1" applyFill="1" applyBorder="1" applyAlignment="1">
      <alignment horizontal="center" vertical="center" wrapText="1"/>
    </xf>
    <xf numFmtId="43" fontId="14" fillId="0" borderId="11" xfId="2" applyFont="1" applyFill="1" applyBorder="1" applyAlignment="1">
      <alignment horizontal="center" vertical="center"/>
    </xf>
    <xf numFmtId="43" fontId="14" fillId="0" borderId="70" xfId="2" applyFont="1" applyFill="1" applyBorder="1" applyAlignment="1">
      <alignment horizontal="center" vertical="center"/>
    </xf>
    <xf numFmtId="43" fontId="14" fillId="0" borderId="16" xfId="2" applyFont="1" applyFill="1" applyBorder="1" applyAlignment="1">
      <alignment horizontal="center" vertical="center"/>
    </xf>
    <xf numFmtId="43" fontId="14" fillId="0" borderId="53" xfId="2" applyFont="1" applyFill="1" applyBorder="1" applyAlignment="1">
      <alignment horizontal="center" vertical="center"/>
    </xf>
    <xf numFmtId="0" fontId="14" fillId="0" borderId="48" xfId="0" applyFont="1" applyFill="1" applyBorder="1" applyAlignment="1">
      <alignment horizontal="center" vertical="center"/>
    </xf>
    <xf numFmtId="0" fontId="14" fillId="0" borderId="71" xfId="0" applyFont="1" applyFill="1" applyBorder="1" applyAlignment="1">
      <alignment horizontal="center" vertical="center"/>
    </xf>
    <xf numFmtId="0" fontId="14" fillId="0" borderId="11" xfId="0" applyFont="1" applyFill="1" applyBorder="1" applyAlignment="1">
      <alignment horizontal="center"/>
    </xf>
    <xf numFmtId="0" fontId="14" fillId="0" borderId="66" xfId="0" applyFont="1" applyFill="1" applyBorder="1" applyAlignment="1">
      <alignment horizontal="center"/>
    </xf>
    <xf numFmtId="49" fontId="7" fillId="4" borderId="50" xfId="0" applyNumberFormat="1" applyFont="1" applyFill="1" applyBorder="1" applyAlignment="1">
      <alignment horizontal="center"/>
    </xf>
    <xf numFmtId="49" fontId="7" fillId="4" borderId="47" xfId="0" applyNumberFormat="1" applyFont="1" applyFill="1" applyBorder="1" applyAlignment="1">
      <alignment horizontal="center"/>
    </xf>
    <xf numFmtId="0" fontId="5" fillId="15" borderId="1" xfId="0" applyFont="1" applyFill="1" applyBorder="1" applyAlignment="1">
      <alignment horizontal="center"/>
    </xf>
    <xf numFmtId="0" fontId="5" fillId="15" borderId="0" xfId="0" applyFont="1" applyFill="1" applyBorder="1" applyAlignment="1">
      <alignment horizontal="center"/>
    </xf>
    <xf numFmtId="0" fontId="5" fillId="15" borderId="6" xfId="0" applyFont="1" applyFill="1" applyBorder="1" applyAlignment="1">
      <alignment horizontal="center"/>
    </xf>
    <xf numFmtId="0" fontId="5" fillId="15" borderId="0" xfId="0" applyFont="1" applyFill="1" applyAlignment="1">
      <alignment horizontal="center"/>
    </xf>
    <xf numFmtId="174" fontId="22" fillId="0" borderId="16" xfId="0" applyNumberFormat="1" applyFont="1" applyFill="1" applyBorder="1" applyAlignment="1">
      <alignment horizontal="center" vertical="center"/>
    </xf>
    <xf numFmtId="174" fontId="22" fillId="0" borderId="17" xfId="0" applyNumberFormat="1" applyFont="1" applyFill="1" applyBorder="1" applyAlignment="1">
      <alignment horizontal="center" vertical="center"/>
    </xf>
    <xf numFmtId="0" fontId="22" fillId="0" borderId="16" xfId="0" applyFont="1" applyFill="1" applyBorder="1" applyAlignment="1">
      <alignment horizontal="center" vertical="center"/>
    </xf>
    <xf numFmtId="0" fontId="22" fillId="0" borderId="17" xfId="0" applyFont="1" applyFill="1" applyBorder="1" applyAlignment="1">
      <alignment horizontal="center" vertical="center"/>
    </xf>
    <xf numFmtId="0" fontId="22" fillId="0" borderId="1" xfId="0" applyFont="1" applyFill="1" applyBorder="1" applyAlignment="1">
      <alignment horizontal="left" vertical="center"/>
    </xf>
    <xf numFmtId="0" fontId="22" fillId="0" borderId="0" xfId="0" applyFont="1" applyFill="1" applyBorder="1" applyAlignment="1">
      <alignment horizontal="left" vertical="center"/>
    </xf>
    <xf numFmtId="0" fontId="22" fillId="0" borderId="43" xfId="0" applyFont="1" applyFill="1" applyBorder="1" applyAlignment="1">
      <alignment horizontal="center" vertical="center"/>
    </xf>
    <xf numFmtId="0" fontId="22" fillId="0" borderId="35" xfId="0" applyFont="1" applyFill="1" applyBorder="1" applyAlignment="1">
      <alignment horizontal="center" vertical="center"/>
    </xf>
    <xf numFmtId="0" fontId="22" fillId="0" borderId="14" xfId="0" applyFont="1" applyFill="1" applyBorder="1" applyAlignment="1">
      <alignment horizontal="center" vertical="center"/>
    </xf>
    <xf numFmtId="0" fontId="22" fillId="0" borderId="15" xfId="0" applyFont="1" applyFill="1" applyBorder="1" applyAlignment="1">
      <alignment horizontal="center" vertical="center"/>
    </xf>
    <xf numFmtId="0" fontId="25" fillId="0" borderId="3" xfId="0" applyFont="1" applyFill="1" applyBorder="1" applyAlignment="1">
      <alignment horizontal="center" vertical="center" wrapText="1"/>
    </xf>
    <xf numFmtId="0" fontId="25" fillId="0" borderId="4" xfId="0" applyFont="1" applyFill="1" applyBorder="1" applyAlignment="1">
      <alignment horizontal="center" vertical="center" wrapText="1"/>
    </xf>
    <xf numFmtId="0" fontId="25" fillId="0" borderId="5" xfId="0" applyFont="1" applyFill="1" applyBorder="1" applyAlignment="1">
      <alignment horizontal="center" vertical="center" wrapText="1"/>
    </xf>
    <xf numFmtId="0" fontId="22" fillId="0" borderId="6" xfId="0" applyFont="1" applyFill="1" applyBorder="1" applyAlignment="1">
      <alignment horizontal="left" vertical="center"/>
    </xf>
    <xf numFmtId="0" fontId="22" fillId="0" borderId="0" xfId="0" applyFont="1" applyFill="1" applyBorder="1" applyAlignment="1">
      <alignment vertical="center"/>
    </xf>
    <xf numFmtId="0" fontId="22" fillId="0" borderId="6" xfId="0" applyFont="1" applyFill="1" applyBorder="1" applyAlignment="1">
      <alignment vertical="center"/>
    </xf>
    <xf numFmtId="0" fontId="22" fillId="0" borderId="54" xfId="0" applyFont="1" applyFill="1" applyBorder="1" applyAlignment="1">
      <alignment horizontal="left" vertical="center" wrapText="1"/>
    </xf>
    <xf numFmtId="0" fontId="22" fillId="0" borderId="32" xfId="0" applyFont="1" applyFill="1" applyBorder="1" applyAlignment="1">
      <alignment horizontal="left" vertical="center"/>
    </xf>
    <xf numFmtId="0" fontId="22" fillId="0" borderId="33" xfId="0" applyFont="1" applyFill="1" applyBorder="1" applyAlignment="1">
      <alignment horizontal="left" vertical="center"/>
    </xf>
    <xf numFmtId="0" fontId="22" fillId="0" borderId="16" xfId="0" applyFont="1" applyFill="1" applyBorder="1" applyAlignment="1">
      <alignment vertical="center"/>
    </xf>
    <xf numFmtId="0" fontId="22" fillId="0" borderId="17" xfId="0" applyFont="1" applyFill="1" applyBorder="1" applyAlignment="1">
      <alignment vertical="center"/>
    </xf>
    <xf numFmtId="0" fontId="22" fillId="0" borderId="0" xfId="0" applyFont="1" applyAlignment="1">
      <alignment horizontal="center"/>
    </xf>
    <xf numFmtId="0" fontId="22" fillId="0" borderId="52" xfId="0" applyFont="1" applyFill="1" applyBorder="1" applyAlignment="1">
      <alignment horizontal="center" vertical="center"/>
    </xf>
    <xf numFmtId="0" fontId="22" fillId="0" borderId="27" xfId="0" applyFont="1" applyFill="1" applyBorder="1" applyAlignment="1">
      <alignment horizontal="center" vertical="center"/>
    </xf>
    <xf numFmtId="0" fontId="22" fillId="0" borderId="1" xfId="0" applyFont="1" applyFill="1" applyBorder="1" applyAlignment="1">
      <alignment horizontal="left" vertical="center" wrapText="1"/>
    </xf>
    <xf numFmtId="0" fontId="22" fillId="0" borderId="0" xfId="0" applyFont="1" applyFill="1" applyBorder="1" applyAlignment="1">
      <alignment horizontal="left" vertical="center" wrapText="1"/>
    </xf>
    <xf numFmtId="0" fontId="22" fillId="0" borderId="6" xfId="0" applyFont="1" applyFill="1" applyBorder="1" applyAlignment="1">
      <alignment horizontal="left" vertical="center" wrapText="1"/>
    </xf>
    <xf numFmtId="0" fontId="22" fillId="0" borderId="0" xfId="0" applyFont="1" applyFill="1" applyBorder="1" applyAlignment="1"/>
    <xf numFmtId="0" fontId="22" fillId="0" borderId="6" xfId="0" applyFont="1" applyFill="1" applyBorder="1" applyAlignment="1"/>
    <xf numFmtId="171" fontId="22" fillId="0" borderId="59" xfId="0" applyNumberFormat="1" applyFont="1" applyFill="1" applyBorder="1" applyAlignment="1">
      <alignment horizontal="right" vertical="center"/>
    </xf>
    <xf numFmtId="0" fontId="22" fillId="0" borderId="16" xfId="0" applyFont="1" applyFill="1" applyBorder="1" applyAlignment="1">
      <alignment vertical="top"/>
    </xf>
    <xf numFmtId="0" fontId="22" fillId="0" borderId="27" xfId="0" applyFont="1" applyFill="1" applyBorder="1" applyAlignment="1">
      <alignment vertical="top"/>
    </xf>
    <xf numFmtId="0" fontId="22" fillId="0" borderId="17" xfId="0" applyFont="1" applyFill="1" applyBorder="1" applyAlignment="1">
      <alignment vertical="top"/>
    </xf>
    <xf numFmtId="0" fontId="22" fillId="0" borderId="16" xfId="0" applyFont="1" applyFill="1" applyBorder="1" applyAlignment="1">
      <alignment horizontal="left" vertical="top"/>
    </xf>
    <xf numFmtId="0" fontId="22" fillId="0" borderId="27" xfId="0" applyFont="1" applyFill="1" applyBorder="1" applyAlignment="1">
      <alignment horizontal="left" vertical="top"/>
    </xf>
    <xf numFmtId="0" fontId="22" fillId="0" borderId="17" xfId="0" applyFont="1" applyFill="1" applyBorder="1" applyAlignment="1">
      <alignment horizontal="left" vertical="top"/>
    </xf>
    <xf numFmtId="0" fontId="22" fillId="0" borderId="60" xfId="0" applyFont="1" applyFill="1" applyBorder="1" applyAlignment="1">
      <alignment horizontal="center" vertical="center"/>
    </xf>
    <xf numFmtId="0" fontId="22" fillId="0" borderId="61" xfId="0" applyFont="1" applyFill="1" applyBorder="1" applyAlignment="1">
      <alignment horizontal="center" vertical="center"/>
    </xf>
    <xf numFmtId="0" fontId="22" fillId="0" borderId="62" xfId="0" applyFont="1" applyFill="1" applyBorder="1" applyAlignment="1">
      <alignment horizontal="center" vertical="center"/>
    </xf>
    <xf numFmtId="0" fontId="14" fillId="0" borderId="16" xfId="15" applyNumberFormat="1" applyFont="1" applyFill="1" applyBorder="1" applyAlignment="1">
      <alignment horizontal="center" vertical="center"/>
    </xf>
    <xf numFmtId="0" fontId="14" fillId="0" borderId="27" xfId="15" applyNumberFormat="1" applyFont="1" applyFill="1" applyBorder="1" applyAlignment="1">
      <alignment horizontal="center" vertical="center"/>
    </xf>
    <xf numFmtId="0" fontId="14" fillId="0" borderId="17" xfId="15" applyNumberFormat="1" applyFont="1" applyFill="1" applyBorder="1" applyAlignment="1">
      <alignment horizontal="center" vertical="center"/>
    </xf>
    <xf numFmtId="0" fontId="22" fillId="0" borderId="34" xfId="0" applyFont="1" applyFill="1" applyBorder="1" applyAlignment="1">
      <alignment horizontal="center"/>
    </xf>
    <xf numFmtId="44" fontId="22" fillId="0" borderId="2" xfId="7" applyFont="1" applyFill="1" applyBorder="1" applyAlignment="1">
      <alignment horizontal="center" vertical="center"/>
    </xf>
    <xf numFmtId="44" fontId="22" fillId="0" borderId="28" xfId="7" applyFont="1" applyFill="1" applyBorder="1" applyAlignment="1">
      <alignment horizontal="center"/>
    </xf>
    <xf numFmtId="0" fontId="22" fillId="0" borderId="16" xfId="0" applyFont="1" applyFill="1" applyBorder="1" applyAlignment="1">
      <alignment vertical="top" wrapText="1"/>
    </xf>
    <xf numFmtId="0" fontId="22" fillId="0" borderId="27" xfId="0" applyFont="1" applyFill="1" applyBorder="1" applyAlignment="1">
      <alignment vertical="top" wrapText="1"/>
    </xf>
    <xf numFmtId="0" fontId="22" fillId="0" borderId="17" xfId="0" applyFont="1" applyFill="1" applyBorder="1" applyAlignment="1">
      <alignment vertical="top" wrapText="1"/>
    </xf>
    <xf numFmtId="0" fontId="22" fillId="0" borderId="16" xfId="0" applyFont="1" applyFill="1" applyBorder="1" applyAlignment="1">
      <alignment horizontal="left" vertical="top" wrapText="1"/>
    </xf>
    <xf numFmtId="0" fontId="22" fillId="0" borderId="27" xfId="0" applyFont="1" applyFill="1" applyBorder="1" applyAlignment="1">
      <alignment horizontal="left" vertical="top" wrapText="1"/>
    </xf>
    <xf numFmtId="0" fontId="22" fillId="0" borderId="17" xfId="0" applyFont="1" applyFill="1" applyBorder="1" applyAlignment="1">
      <alignment horizontal="left" vertical="top" wrapText="1"/>
    </xf>
    <xf numFmtId="0" fontId="22" fillId="0" borderId="24" xfId="0" applyFont="1" applyFill="1" applyBorder="1" applyAlignment="1">
      <alignment vertical="center"/>
    </xf>
    <xf numFmtId="0" fontId="22" fillId="0" borderId="25" xfId="0" applyFont="1" applyFill="1" applyBorder="1" applyAlignment="1">
      <alignment horizontal="left"/>
    </xf>
    <xf numFmtId="0" fontId="22" fillId="0" borderId="24" xfId="0" applyFont="1" applyFill="1" applyBorder="1" applyAlignment="1"/>
    <xf numFmtId="0" fontId="22" fillId="0" borderId="24" xfId="0" applyFont="1" applyFill="1" applyBorder="1" applyAlignment="1">
      <alignment vertical="top"/>
    </xf>
    <xf numFmtId="0" fontId="22" fillId="0" borderId="0" xfId="0" applyFont="1" applyFill="1" applyBorder="1" applyAlignment="1">
      <alignment vertical="top"/>
    </xf>
    <xf numFmtId="0" fontId="22" fillId="0" borderId="0" xfId="0" applyFont="1" applyFill="1" applyBorder="1" applyAlignment="1">
      <alignment horizontal="left" vertical="top"/>
    </xf>
    <xf numFmtId="0" fontId="22" fillId="0" borderId="25" xfId="0" applyFont="1" applyFill="1" applyBorder="1" applyAlignment="1">
      <alignment horizontal="left" vertical="top"/>
    </xf>
    <xf numFmtId="0" fontId="22" fillId="0" borderId="28" xfId="0" applyFont="1" applyFill="1" applyBorder="1" applyAlignment="1">
      <alignment horizontal="center"/>
    </xf>
    <xf numFmtId="0" fontId="25" fillId="0" borderId="55" xfId="0" applyFont="1" applyFill="1" applyBorder="1" applyAlignment="1">
      <alignment horizontal="center" vertical="center" wrapText="1"/>
    </xf>
    <xf numFmtId="0" fontId="25" fillId="0" borderId="4" xfId="0" applyFont="1" applyFill="1" applyBorder="1" applyAlignment="1">
      <alignment horizontal="center" vertical="center"/>
    </xf>
    <xf numFmtId="0" fontId="25" fillId="0" borderId="51" xfId="0" applyFont="1" applyFill="1" applyBorder="1" applyAlignment="1">
      <alignment horizontal="center" vertical="center"/>
    </xf>
    <xf numFmtId="44" fontId="22" fillId="0" borderId="34" xfId="7" applyFont="1" applyFill="1" applyBorder="1" applyAlignment="1">
      <alignment horizontal="center" vertical="center"/>
    </xf>
    <xf numFmtId="0" fontId="22" fillId="0" borderId="63" xfId="0" applyFont="1" applyFill="1" applyBorder="1" applyAlignment="1">
      <alignment horizontal="right" vertical="center" indent="1"/>
    </xf>
    <xf numFmtId="0" fontId="22" fillId="0" borderId="64" xfId="0" applyFont="1" applyFill="1" applyBorder="1" applyAlignment="1">
      <alignment horizontal="right" vertical="center" indent="1"/>
    </xf>
    <xf numFmtId="0" fontId="22" fillId="0" borderId="65" xfId="0" applyFont="1" applyFill="1" applyBorder="1" applyAlignment="1">
      <alignment horizontal="right" vertical="center" indent="1"/>
    </xf>
    <xf numFmtId="170" fontId="14" fillId="0" borderId="16" xfId="0" applyNumberFormat="1" applyFont="1" applyFill="1" applyBorder="1" applyAlignment="1">
      <alignment horizontal="center" vertical="center"/>
    </xf>
    <xf numFmtId="170" fontId="14" fillId="0" borderId="27" xfId="0" applyNumberFormat="1" applyFont="1" applyFill="1" applyBorder="1" applyAlignment="1">
      <alignment horizontal="center" vertical="center"/>
    </xf>
    <xf numFmtId="170" fontId="14" fillId="0" borderId="17" xfId="0" applyNumberFormat="1" applyFont="1" applyFill="1" applyBorder="1" applyAlignment="1">
      <alignment horizontal="center" vertical="center"/>
    </xf>
    <xf numFmtId="0" fontId="14" fillId="0" borderId="16" xfId="0" applyFont="1" applyFill="1" applyBorder="1" applyAlignment="1">
      <alignment horizontal="center" vertical="center"/>
    </xf>
    <xf numFmtId="0" fontId="14" fillId="0" borderId="27" xfId="0" applyFont="1" applyFill="1" applyBorder="1" applyAlignment="1">
      <alignment horizontal="center" vertical="center"/>
    </xf>
    <xf numFmtId="0" fontId="14" fillId="0" borderId="17" xfId="0" applyFont="1" applyFill="1" applyBorder="1" applyAlignment="1">
      <alignment horizontal="center" vertical="center"/>
    </xf>
    <xf numFmtId="0" fontId="14" fillId="0" borderId="16" xfId="0" applyFont="1" applyFill="1" applyBorder="1" applyAlignment="1">
      <alignment vertical="center"/>
    </xf>
    <xf numFmtId="0" fontId="14" fillId="0" borderId="17" xfId="0" applyFont="1" applyFill="1" applyBorder="1" applyAlignment="1">
      <alignment vertical="center"/>
    </xf>
    <xf numFmtId="2" fontId="14" fillId="0" borderId="16" xfId="0" quotePrefix="1" applyNumberFormat="1" applyFont="1" applyFill="1" applyBorder="1" applyAlignment="1">
      <alignment horizontal="center" vertical="center"/>
    </xf>
    <xf numFmtId="2" fontId="14" fillId="0" borderId="17" xfId="0" quotePrefix="1" applyNumberFormat="1" applyFont="1" applyFill="1" applyBorder="1" applyAlignment="1">
      <alignment horizontal="center" vertical="center"/>
    </xf>
    <xf numFmtId="0" fontId="14" fillId="0" borderId="16" xfId="0" applyNumberFormat="1" applyFont="1" applyFill="1" applyBorder="1" applyAlignment="1">
      <alignment horizontal="center" vertical="center"/>
    </xf>
    <xf numFmtId="0" fontId="14" fillId="0" borderId="17" xfId="0" applyNumberFormat="1" applyFont="1" applyFill="1" applyBorder="1" applyAlignment="1">
      <alignment horizontal="center" vertical="center"/>
    </xf>
    <xf numFmtId="174" fontId="14" fillId="0" borderId="16" xfId="0" applyNumberFormat="1" applyFont="1" applyFill="1" applyBorder="1" applyAlignment="1">
      <alignment horizontal="left" vertical="center"/>
    </xf>
    <xf numFmtId="174" fontId="14" fillId="0" borderId="17" xfId="0" applyNumberFormat="1" applyFont="1" applyFill="1" applyBorder="1" applyAlignment="1">
      <alignment horizontal="left" vertical="center"/>
    </xf>
    <xf numFmtId="0" fontId="14" fillId="0" borderId="14" xfId="0" applyFont="1" applyFill="1" applyBorder="1" applyAlignment="1">
      <alignment horizontal="center" vertical="center" wrapText="1"/>
    </xf>
    <xf numFmtId="0" fontId="14" fillId="0" borderId="15" xfId="0" applyFont="1" applyFill="1" applyBorder="1" applyAlignment="1">
      <alignment horizontal="center" vertical="center" wrapText="1"/>
    </xf>
    <xf numFmtId="2" fontId="14" fillId="0" borderId="16" xfId="0" applyNumberFormat="1" applyFont="1" applyFill="1" applyBorder="1" applyAlignment="1">
      <alignment horizontal="center" vertical="center"/>
    </xf>
    <xf numFmtId="2" fontId="14" fillId="0" borderId="17" xfId="0" applyNumberFormat="1" applyFont="1" applyFill="1" applyBorder="1" applyAlignment="1">
      <alignment horizontal="center" vertical="center"/>
    </xf>
    <xf numFmtId="0" fontId="14" fillId="0" borderId="52" xfId="0" applyFont="1" applyFill="1" applyBorder="1" applyAlignment="1">
      <alignment horizontal="center" vertical="center"/>
    </xf>
    <xf numFmtId="0" fontId="14" fillId="0" borderId="43" xfId="0" applyFont="1" applyFill="1" applyBorder="1" applyAlignment="1">
      <alignment horizontal="center"/>
    </xf>
    <xf numFmtId="0" fontId="14" fillId="0" borderId="35" xfId="0" applyFont="1" applyFill="1" applyBorder="1" applyAlignment="1">
      <alignment horizontal="center"/>
    </xf>
    <xf numFmtId="0" fontId="15" fillId="0" borderId="10" xfId="0" applyFont="1" applyFill="1" applyBorder="1" applyAlignment="1">
      <alignment horizontal="left" vertical="top" wrapText="1"/>
    </xf>
    <xf numFmtId="0" fontId="15" fillId="0" borderId="17" xfId="0" applyFont="1" applyFill="1" applyBorder="1" applyAlignment="1">
      <alignment horizontal="left" vertical="top" wrapText="1"/>
    </xf>
    <xf numFmtId="0" fontId="15" fillId="0" borderId="2" xfId="0" applyFont="1" applyFill="1" applyBorder="1" applyAlignment="1">
      <alignment horizontal="left" vertical="top" wrapText="1"/>
    </xf>
    <xf numFmtId="0" fontId="15" fillId="0" borderId="16" xfId="0" applyFont="1" applyFill="1" applyBorder="1" applyAlignment="1">
      <alignment horizontal="left" vertical="top" wrapText="1"/>
    </xf>
    <xf numFmtId="0" fontId="15" fillId="0" borderId="13" xfId="0" applyFont="1" applyFill="1" applyBorder="1" applyAlignment="1">
      <alignment horizontal="left" vertical="top" wrapText="1"/>
    </xf>
    <xf numFmtId="0" fontId="14" fillId="0" borderId="14" xfId="0" applyFont="1" applyFill="1" applyBorder="1" applyAlignment="1">
      <alignment horizontal="center" vertical="center"/>
    </xf>
    <xf numFmtId="0" fontId="14" fillId="0" borderId="15" xfId="0" applyFont="1" applyFill="1" applyBorder="1" applyAlignment="1">
      <alignment horizontal="center" vertical="center"/>
    </xf>
    <xf numFmtId="0" fontId="14" fillId="0" borderId="1" xfId="0" applyFont="1" applyFill="1" applyBorder="1" applyAlignment="1">
      <alignment horizontal="left"/>
    </xf>
    <xf numFmtId="0" fontId="14" fillId="0" borderId="6" xfId="0" applyFont="1" applyFill="1" applyBorder="1" applyAlignment="1">
      <alignment horizontal="left"/>
    </xf>
    <xf numFmtId="0" fontId="16" fillId="0" borderId="3" xfId="0" applyFont="1" applyFill="1" applyBorder="1" applyAlignment="1">
      <alignment horizontal="center" vertical="center" wrapText="1"/>
    </xf>
    <xf numFmtId="0" fontId="16" fillId="0" borderId="4" xfId="0" applyFont="1" applyFill="1" applyBorder="1" applyAlignment="1">
      <alignment horizontal="center" vertical="center" wrapText="1"/>
    </xf>
    <xf numFmtId="0" fontId="16" fillId="0" borderId="5" xfId="0" applyFont="1" applyFill="1" applyBorder="1" applyAlignment="1">
      <alignment horizontal="center" vertical="center" wrapText="1"/>
    </xf>
    <xf numFmtId="0" fontId="22" fillId="0" borderId="26" xfId="0" applyFont="1" applyFill="1" applyBorder="1" applyAlignment="1"/>
    <xf numFmtId="0" fontId="22" fillId="0" borderId="38" xfId="0" applyFont="1" applyFill="1" applyBorder="1" applyAlignment="1"/>
    <xf numFmtId="0" fontId="14" fillId="0" borderId="32" xfId="0" applyFont="1" applyFill="1" applyBorder="1" applyAlignment="1">
      <alignment horizontal="center"/>
    </xf>
    <xf numFmtId="0" fontId="14" fillId="0" borderId="2" xfId="0" applyFont="1" applyFill="1" applyBorder="1" applyAlignment="1">
      <alignment horizontal="center"/>
    </xf>
    <xf numFmtId="0" fontId="14" fillId="0" borderId="26" xfId="0" applyFont="1" applyFill="1" applyBorder="1" applyAlignment="1">
      <alignment horizontal="center" vertical="center"/>
    </xf>
    <xf numFmtId="0" fontId="14" fillId="0" borderId="52" xfId="0" applyFont="1" applyFill="1" applyBorder="1" applyAlignment="1">
      <alignment horizontal="right" vertical="center"/>
    </xf>
    <xf numFmtId="0" fontId="14" fillId="0" borderId="27" xfId="0" applyFont="1" applyFill="1" applyBorder="1" applyAlignment="1">
      <alignment horizontal="right" vertical="center"/>
    </xf>
    <xf numFmtId="0" fontId="14" fillId="0" borderId="27" xfId="0" applyNumberFormat="1" applyFont="1" applyFill="1" applyBorder="1" applyAlignment="1">
      <alignment horizontal="center" vertical="center"/>
    </xf>
    <xf numFmtId="0" fontId="27" fillId="0" borderId="0" xfId="0" applyFont="1" applyAlignment="1">
      <alignment horizontal="left"/>
    </xf>
    <xf numFmtId="0" fontId="27" fillId="0" borderId="0" xfId="0" applyFont="1" applyAlignment="1">
      <alignment horizontal="left" wrapText="1"/>
    </xf>
    <xf numFmtId="0" fontId="0" fillId="0" borderId="22" xfId="0" applyBorder="1" applyAlignment="1">
      <alignment horizontal="center" vertical="center" wrapText="1"/>
    </xf>
    <xf numFmtId="0" fontId="31" fillId="0" borderId="22" xfId="0" applyFont="1" applyBorder="1" applyAlignment="1">
      <alignment horizontal="center" vertical="center" wrapText="1"/>
    </xf>
    <xf numFmtId="0" fontId="32" fillId="0" borderId="0" xfId="0" applyFont="1" applyAlignment="1">
      <alignment horizontal="center" wrapText="1"/>
    </xf>
    <xf numFmtId="0" fontId="0" fillId="0" borderId="0" xfId="0" applyAlignment="1">
      <alignment horizontal="center" wrapText="1"/>
    </xf>
    <xf numFmtId="0" fontId="27" fillId="0" borderId="0" xfId="0" applyFont="1" applyAlignment="1">
      <alignment horizontal="left" vertical="top" wrapText="1"/>
    </xf>
    <xf numFmtId="0" fontId="35" fillId="0" borderId="0" xfId="0" applyFont="1" applyAlignment="1">
      <alignment horizontal="left" wrapText="1"/>
    </xf>
    <xf numFmtId="0" fontId="35" fillId="0" borderId="0" xfId="0" applyFont="1" applyAlignment="1">
      <alignment horizontal="left"/>
    </xf>
    <xf numFmtId="0" fontId="36" fillId="0" borderId="16" xfId="0" applyFont="1" applyBorder="1" applyAlignment="1">
      <alignment horizontal="center" vertical="center"/>
    </xf>
    <xf numFmtId="0" fontId="36" fillId="0" borderId="27" xfId="0" applyFont="1" applyBorder="1" applyAlignment="1">
      <alignment horizontal="center" vertical="center"/>
    </xf>
    <xf numFmtId="0" fontId="36" fillId="0" borderId="17" xfId="0" applyFont="1" applyBorder="1" applyAlignment="1">
      <alignment horizontal="center" vertical="center"/>
    </xf>
    <xf numFmtId="0" fontId="22" fillId="0" borderId="0" xfId="0" applyFont="1" applyBorder="1" applyAlignment="1">
      <alignment horizontal="left" vertical="center"/>
    </xf>
    <xf numFmtId="0" fontId="22" fillId="0" borderId="6" xfId="0" applyFont="1" applyBorder="1" applyAlignment="1">
      <alignment horizontal="left" vertical="center"/>
    </xf>
    <xf numFmtId="0" fontId="14" fillId="3" borderId="16" xfId="0" applyFont="1" applyFill="1" applyBorder="1" applyAlignment="1">
      <alignment horizontal="center" vertical="center"/>
    </xf>
    <xf numFmtId="0" fontId="14" fillId="3" borderId="17" xfId="0" applyFont="1" applyFill="1" applyBorder="1" applyAlignment="1">
      <alignment horizontal="center" vertical="center"/>
    </xf>
    <xf numFmtId="44" fontId="14" fillId="3" borderId="16" xfId="7" applyFont="1" applyFill="1" applyBorder="1" applyAlignment="1">
      <alignment horizontal="center"/>
    </xf>
    <xf numFmtId="44" fontId="14" fillId="3" borderId="27" xfId="7" applyFont="1" applyFill="1" applyBorder="1" applyAlignment="1">
      <alignment horizontal="center"/>
    </xf>
    <xf numFmtId="0" fontId="14" fillId="3" borderId="47" xfId="0" applyFont="1" applyFill="1" applyBorder="1" applyAlignment="1">
      <alignment horizontal="center"/>
    </xf>
    <xf numFmtId="44" fontId="14" fillId="3" borderId="50" xfId="7" applyFont="1" applyFill="1" applyBorder="1" applyAlignment="1">
      <alignment horizontal="center"/>
    </xf>
    <xf numFmtId="44" fontId="14" fillId="3" borderId="46" xfId="7" applyFont="1" applyFill="1" applyBorder="1" applyAlignment="1">
      <alignment horizontal="center"/>
    </xf>
    <xf numFmtId="0" fontId="14" fillId="3" borderId="48" xfId="0" applyFont="1" applyFill="1" applyBorder="1" applyAlignment="1">
      <alignment horizontal="center" vertical="center"/>
    </xf>
    <xf numFmtId="0" fontId="14" fillId="3" borderId="49" xfId="0" applyFont="1" applyFill="1" applyBorder="1" applyAlignment="1">
      <alignment horizontal="center" vertical="center"/>
    </xf>
    <xf numFmtId="0" fontId="16" fillId="3" borderId="4" xfId="0" applyFont="1" applyFill="1" applyBorder="1" applyAlignment="1">
      <alignment horizontal="center" vertical="center" wrapText="1"/>
    </xf>
    <xf numFmtId="0" fontId="22" fillId="3" borderId="0" xfId="0" applyFont="1" applyFill="1" applyBorder="1" applyAlignment="1">
      <alignment horizontal="left" vertical="center"/>
    </xf>
  </cellXfs>
  <cellStyles count="16">
    <cellStyle name="Accent3" xfId="1" builtinId="37"/>
    <cellStyle name="Comma" xfId="2" builtinId="3"/>
    <cellStyle name="Comma 2" xfId="3" xr:uid="{00000000-0005-0000-0000-000002000000}"/>
    <cellStyle name="Comma 22 2 2 2" xfId="4" xr:uid="{00000000-0005-0000-0000-000003000000}"/>
    <cellStyle name="Comma 22 2 3 2" xfId="5" xr:uid="{00000000-0005-0000-0000-000004000000}"/>
    <cellStyle name="Comma 5 2" xfId="6" xr:uid="{00000000-0005-0000-0000-000005000000}"/>
    <cellStyle name="Currency" xfId="7" builtinId="4"/>
    <cellStyle name="Currency 7 2" xfId="8" xr:uid="{00000000-0005-0000-0000-000007000000}"/>
    <cellStyle name="Normal" xfId="0" builtinId="0"/>
    <cellStyle name="Normal 10" xfId="9" xr:uid="{00000000-0005-0000-0000-000009000000}"/>
    <cellStyle name="Normal 11 2" xfId="10" xr:uid="{00000000-0005-0000-0000-00000A000000}"/>
    <cellStyle name="Normal 3 4 2" xfId="11" xr:uid="{00000000-0005-0000-0000-00000B000000}"/>
    <cellStyle name="Normal 3 4 2 2" xfId="12" xr:uid="{00000000-0005-0000-0000-00000C000000}"/>
    <cellStyle name="Normal 3 4 2 4" xfId="13" xr:uid="{00000000-0005-0000-0000-00000D000000}"/>
    <cellStyle name="Normal 3 4 2 6" xfId="14" xr:uid="{00000000-0005-0000-0000-00000E000000}"/>
    <cellStyle name="Normal 5" xfId="15" xr:uid="{00000000-0005-0000-0000-00000F00000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47625</xdr:colOff>
      <xdr:row>1</xdr:row>
      <xdr:rowOff>9525</xdr:rowOff>
    </xdr:from>
    <xdr:to>
      <xdr:col>1</xdr:col>
      <xdr:colOff>1000125</xdr:colOff>
      <xdr:row>2</xdr:row>
      <xdr:rowOff>257175</xdr:rowOff>
    </xdr:to>
    <xdr:pic>
      <xdr:nvPicPr>
        <xdr:cNvPr id="2521" name="Picture 2">
          <a:extLst>
            <a:ext uri="{FF2B5EF4-FFF2-40B4-BE49-F238E27FC236}">
              <a16:creationId xmlns:a16="http://schemas.microsoft.com/office/drawing/2014/main" id="{E49588BD-2D6D-4C8F-8CF9-F904480F21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342900"/>
          <a:ext cx="1447800" cy="1381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47625</xdr:colOff>
      <xdr:row>1</xdr:row>
      <xdr:rowOff>38100</xdr:rowOff>
    </xdr:from>
    <xdr:to>
      <xdr:col>2</xdr:col>
      <xdr:colOff>819150</xdr:colOff>
      <xdr:row>3</xdr:row>
      <xdr:rowOff>114300</xdr:rowOff>
    </xdr:to>
    <xdr:pic>
      <xdr:nvPicPr>
        <xdr:cNvPr id="3544" name="Picture 3">
          <a:extLst>
            <a:ext uri="{FF2B5EF4-FFF2-40B4-BE49-F238E27FC236}">
              <a16:creationId xmlns:a16="http://schemas.microsoft.com/office/drawing/2014/main" id="{E57D23F9-AA81-47DA-9772-C90360C7BA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4325" y="342900"/>
          <a:ext cx="135255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219075</xdr:colOff>
      <xdr:row>1</xdr:row>
      <xdr:rowOff>152400</xdr:rowOff>
    </xdr:from>
    <xdr:to>
      <xdr:col>2</xdr:col>
      <xdr:colOff>2714625</xdr:colOff>
      <xdr:row>3</xdr:row>
      <xdr:rowOff>247650</xdr:rowOff>
    </xdr:to>
    <xdr:pic>
      <xdr:nvPicPr>
        <xdr:cNvPr id="6576" name="Picture 1" descr="CCF Logo &amp; Letters.jpg">
          <a:extLst>
            <a:ext uri="{FF2B5EF4-FFF2-40B4-BE49-F238E27FC236}">
              <a16:creationId xmlns:a16="http://schemas.microsoft.com/office/drawing/2014/main" id="{1CA3AC79-AF88-44F4-88D6-81FCB808F0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5775" y="361950"/>
          <a:ext cx="3124200" cy="600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247650</xdr:colOff>
      <xdr:row>0</xdr:row>
      <xdr:rowOff>152400</xdr:rowOff>
    </xdr:from>
    <xdr:to>
      <xdr:col>4</xdr:col>
      <xdr:colOff>114300</xdr:colOff>
      <xdr:row>2</xdr:row>
      <xdr:rowOff>76200</xdr:rowOff>
    </xdr:to>
    <xdr:pic>
      <xdr:nvPicPr>
        <xdr:cNvPr id="5537" name="Picture 1" descr="CCF Logo &amp; Letters.jpg">
          <a:extLst>
            <a:ext uri="{FF2B5EF4-FFF2-40B4-BE49-F238E27FC236}">
              <a16:creationId xmlns:a16="http://schemas.microsoft.com/office/drawing/2014/main" id="{870945BC-780A-481E-84ED-A3A96E5D5B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7675" y="152400"/>
          <a:ext cx="2152650" cy="600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85725</xdr:colOff>
      <xdr:row>0</xdr:row>
      <xdr:rowOff>66675</xdr:rowOff>
    </xdr:from>
    <xdr:to>
      <xdr:col>1</xdr:col>
      <xdr:colOff>1028700</xdr:colOff>
      <xdr:row>1</xdr:row>
      <xdr:rowOff>0</xdr:rowOff>
    </xdr:to>
    <xdr:pic>
      <xdr:nvPicPr>
        <xdr:cNvPr id="22721" name="Picture 2">
          <a:extLst>
            <a:ext uri="{FF2B5EF4-FFF2-40B4-BE49-F238E27FC236}">
              <a16:creationId xmlns:a16="http://schemas.microsoft.com/office/drawing/2014/main" id="{D973BCCF-1D51-4615-927F-7336381BE6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 y="66675"/>
          <a:ext cx="1438275"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28575</xdr:colOff>
      <xdr:row>0</xdr:row>
      <xdr:rowOff>28575</xdr:rowOff>
    </xdr:from>
    <xdr:to>
      <xdr:col>1</xdr:col>
      <xdr:colOff>904875</xdr:colOff>
      <xdr:row>1</xdr:row>
      <xdr:rowOff>142875</xdr:rowOff>
    </xdr:to>
    <xdr:pic>
      <xdr:nvPicPr>
        <xdr:cNvPr id="23739" name="Picture 2">
          <a:extLst>
            <a:ext uri="{FF2B5EF4-FFF2-40B4-BE49-F238E27FC236}">
              <a16:creationId xmlns:a16="http://schemas.microsoft.com/office/drawing/2014/main" id="{D8B220D7-B596-4A19-9237-B3630030BD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 y="28575"/>
          <a:ext cx="1371600" cy="1266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28575</xdr:colOff>
      <xdr:row>1</xdr:row>
      <xdr:rowOff>28575</xdr:rowOff>
    </xdr:from>
    <xdr:to>
      <xdr:col>2</xdr:col>
      <xdr:colOff>742950</xdr:colOff>
      <xdr:row>1</xdr:row>
      <xdr:rowOff>1133475</xdr:rowOff>
    </xdr:to>
    <xdr:pic>
      <xdr:nvPicPr>
        <xdr:cNvPr id="9642" name="Picture 2">
          <a:extLst>
            <a:ext uri="{FF2B5EF4-FFF2-40B4-BE49-F238E27FC236}">
              <a16:creationId xmlns:a16="http://schemas.microsoft.com/office/drawing/2014/main" id="{773F4904-75F4-4B7A-9917-514C4F5E37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 y="333375"/>
          <a:ext cx="1190625" cy="1104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28575</xdr:colOff>
      <xdr:row>1</xdr:row>
      <xdr:rowOff>28575</xdr:rowOff>
    </xdr:from>
    <xdr:to>
      <xdr:col>2</xdr:col>
      <xdr:colOff>742950</xdr:colOff>
      <xdr:row>1</xdr:row>
      <xdr:rowOff>1133475</xdr:rowOff>
    </xdr:to>
    <xdr:pic>
      <xdr:nvPicPr>
        <xdr:cNvPr id="2" name="Picture 2">
          <a:extLst>
            <a:ext uri="{FF2B5EF4-FFF2-40B4-BE49-F238E27FC236}">
              <a16:creationId xmlns:a16="http://schemas.microsoft.com/office/drawing/2014/main" id="{6D47A1B7-10FE-4015-85C5-0C1045001E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 y="333375"/>
          <a:ext cx="1209675" cy="1104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47625</xdr:colOff>
      <xdr:row>1</xdr:row>
      <xdr:rowOff>9525</xdr:rowOff>
    </xdr:from>
    <xdr:to>
      <xdr:col>1</xdr:col>
      <xdr:colOff>933450</xdr:colOff>
      <xdr:row>2</xdr:row>
      <xdr:rowOff>190500</xdr:rowOff>
    </xdr:to>
    <xdr:pic>
      <xdr:nvPicPr>
        <xdr:cNvPr id="25751" name="Picture 2">
          <a:extLst>
            <a:ext uri="{FF2B5EF4-FFF2-40B4-BE49-F238E27FC236}">
              <a16:creationId xmlns:a16="http://schemas.microsoft.com/office/drawing/2014/main" id="{54A3B5B3-79CB-4989-BD5B-F1B46BABCF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342900"/>
          <a:ext cx="1381125" cy="1314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E12"/>
  <sheetViews>
    <sheetView workbookViewId="0">
      <selection activeCell="B22" sqref="B22"/>
    </sheetView>
  </sheetViews>
  <sheetFormatPr defaultColWidth="8.77734375" defaultRowHeight="13.2" x14ac:dyDescent="0.25"/>
  <cols>
    <col min="1" max="4" width="8.77734375" customWidth="1"/>
    <col min="5" max="5" width="48.44140625" customWidth="1"/>
  </cols>
  <sheetData>
    <row r="12" spans="5:5" ht="91.8" x14ac:dyDescent="1.65">
      <c r="E12" s="95" t="s">
        <v>87</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274E1C-089E-4AB4-ACC8-6AA135E69D41}">
  <sheetPr>
    <tabColor rgb="FFFFC000"/>
  </sheetPr>
  <dimension ref="A1:M55"/>
  <sheetViews>
    <sheetView topLeftCell="B28" zoomScale="89" zoomScaleNormal="100" zoomScalePageLayoutView="80" workbookViewId="0">
      <selection activeCell="L34" sqref="L34:M34"/>
    </sheetView>
  </sheetViews>
  <sheetFormatPr defaultColWidth="9.21875" defaultRowHeight="24.6" x14ac:dyDescent="0.85"/>
  <cols>
    <col min="1" max="1" width="4.5546875" style="101" hidden="1" customWidth="1"/>
    <col min="2" max="2" width="7.21875" style="101" customWidth="1"/>
    <col min="3" max="3" width="19.33203125" style="101" customWidth="1"/>
    <col min="4" max="4" width="13" style="101" customWidth="1"/>
    <col min="5" max="6" width="12" style="101" customWidth="1"/>
    <col min="7" max="7" width="16.21875" style="101" customWidth="1"/>
    <col min="8" max="9" width="14.44140625" style="101" customWidth="1"/>
    <col min="10" max="10" width="17.88671875" style="101" customWidth="1"/>
    <col min="11" max="16384" width="9.21875" style="101"/>
  </cols>
  <sheetData>
    <row r="1" spans="1:13" ht="24" customHeight="1" thickBot="1" x14ac:dyDescent="0.9"/>
    <row r="2" spans="1:13" s="114" customFormat="1" ht="90.75" customHeight="1" x14ac:dyDescent="0.25">
      <c r="B2" s="549" t="s">
        <v>209</v>
      </c>
      <c r="C2" s="550"/>
      <c r="D2" s="550"/>
      <c r="E2" s="550"/>
      <c r="F2" s="550"/>
      <c r="G2" s="550"/>
      <c r="H2" s="550"/>
      <c r="I2" s="550"/>
      <c r="J2" s="551"/>
      <c r="M2" s="115"/>
    </row>
    <row r="3" spans="1:13" s="114" customFormat="1" ht="10.5" customHeight="1" x14ac:dyDescent="0.25">
      <c r="B3" s="252"/>
      <c r="C3" s="253"/>
      <c r="D3" s="253"/>
      <c r="E3" s="253"/>
      <c r="F3" s="253"/>
      <c r="G3" s="253"/>
      <c r="H3" s="253"/>
      <c r="I3" s="253"/>
      <c r="J3" s="254"/>
      <c r="M3" s="115"/>
    </row>
    <row r="4" spans="1:13" s="114" customFormat="1" ht="27.45" customHeight="1" x14ac:dyDescent="0.85">
      <c r="B4" s="406" t="s">
        <v>90</v>
      </c>
      <c r="C4" s="364"/>
      <c r="D4" s="364"/>
      <c r="E4" s="364" t="s">
        <v>94</v>
      </c>
      <c r="F4" s="364"/>
      <c r="G4" s="364"/>
      <c r="H4" s="364" t="s">
        <v>92</v>
      </c>
      <c r="I4" s="364"/>
      <c r="J4" s="401"/>
    </row>
    <row r="5" spans="1:13" s="114" customFormat="1" ht="28.5" customHeight="1" x14ac:dyDescent="0.85">
      <c r="B5" s="406" t="s">
        <v>93</v>
      </c>
      <c r="C5" s="364"/>
      <c r="D5" s="364"/>
      <c r="E5" s="364" t="s">
        <v>95</v>
      </c>
      <c r="F5" s="364"/>
      <c r="G5" s="364"/>
      <c r="H5" s="364" t="s">
        <v>219</v>
      </c>
      <c r="I5" s="364"/>
      <c r="J5" s="401"/>
    </row>
    <row r="6" spans="1:13" s="114" customFormat="1" ht="28.5" customHeight="1" x14ac:dyDescent="0.85">
      <c r="B6" s="406" t="s">
        <v>91</v>
      </c>
      <c r="C6" s="364"/>
      <c r="D6" s="364"/>
      <c r="E6" s="364" t="s">
        <v>188</v>
      </c>
      <c r="F6" s="364"/>
      <c r="G6" s="364"/>
      <c r="H6" s="480" t="s">
        <v>193</v>
      </c>
      <c r="I6" s="480"/>
      <c r="J6" s="481"/>
    </row>
    <row r="7" spans="1:13" s="114" customFormat="1" ht="28.5" customHeight="1" x14ac:dyDescent="0.85">
      <c r="B7" s="407" t="s">
        <v>96</v>
      </c>
      <c r="C7" s="408"/>
      <c r="D7" s="408"/>
      <c r="E7" s="367" t="s">
        <v>189</v>
      </c>
      <c r="F7" s="367"/>
      <c r="G7" s="367"/>
      <c r="H7" s="552"/>
      <c r="I7" s="552"/>
      <c r="J7" s="553"/>
    </row>
    <row r="8" spans="1:13" s="114" customFormat="1" ht="26.25" customHeight="1" x14ac:dyDescent="0.85">
      <c r="B8" s="547" t="s">
        <v>210</v>
      </c>
      <c r="C8" s="372"/>
      <c r="D8" s="372"/>
      <c r="E8" s="372" t="s">
        <v>212</v>
      </c>
      <c r="F8" s="372"/>
      <c r="G8" s="372"/>
      <c r="H8" s="372"/>
      <c r="I8" s="320"/>
      <c r="J8" s="321"/>
    </row>
    <row r="9" spans="1:13" s="114" customFormat="1" ht="26.25" customHeight="1" x14ac:dyDescent="0.85">
      <c r="B9" s="547" t="s">
        <v>214</v>
      </c>
      <c r="C9" s="372"/>
      <c r="D9" s="372"/>
      <c r="E9" s="372"/>
      <c r="F9" s="372"/>
      <c r="G9" s="372"/>
      <c r="H9" s="372"/>
      <c r="I9" s="372"/>
      <c r="J9" s="548"/>
    </row>
    <row r="10" spans="1:13" s="114" customFormat="1" ht="26.25" customHeight="1" x14ac:dyDescent="0.85">
      <c r="B10" s="547" t="s">
        <v>211</v>
      </c>
      <c r="C10" s="372"/>
      <c r="D10" s="372"/>
      <c r="E10" s="372" t="s">
        <v>213</v>
      </c>
      <c r="F10" s="372"/>
      <c r="G10" s="372"/>
      <c r="H10" s="372"/>
      <c r="I10" s="372"/>
      <c r="J10" s="548"/>
    </row>
    <row r="11" spans="1:13" s="114" customFormat="1" ht="26.25" customHeight="1" x14ac:dyDescent="0.85">
      <c r="B11" s="406" t="s">
        <v>99</v>
      </c>
      <c r="C11" s="364"/>
      <c r="D11" s="364"/>
      <c r="E11" s="364"/>
      <c r="F11" s="364"/>
      <c r="G11" s="364"/>
      <c r="H11" s="364"/>
      <c r="I11" s="364"/>
      <c r="J11" s="401"/>
    </row>
    <row r="12" spans="1:13" s="114" customFormat="1" ht="26.25" customHeight="1" x14ac:dyDescent="0.85">
      <c r="B12" s="303"/>
      <c r="C12" s="304"/>
      <c r="D12" s="304"/>
      <c r="E12" s="304"/>
      <c r="F12" s="304"/>
      <c r="G12" s="304"/>
      <c r="H12" s="304"/>
      <c r="I12" s="304"/>
      <c r="J12" s="305"/>
    </row>
    <row r="13" spans="1:13" s="97" customFormat="1" ht="27.75" customHeight="1" x14ac:dyDescent="0.85">
      <c r="A13" s="255"/>
      <c r="B13" s="256" t="s">
        <v>100</v>
      </c>
      <c r="C13" s="538" t="s">
        <v>215</v>
      </c>
      <c r="D13" s="554"/>
      <c r="E13" s="538" t="s">
        <v>101</v>
      </c>
      <c r="F13" s="554"/>
      <c r="G13" s="539"/>
      <c r="H13" s="555" t="s">
        <v>216</v>
      </c>
      <c r="I13" s="555"/>
      <c r="J13" s="157" t="s">
        <v>104</v>
      </c>
    </row>
    <row r="14" spans="1:13" ht="25.5" customHeight="1" x14ac:dyDescent="0.85">
      <c r="A14" s="258"/>
      <c r="B14" s="147" t="s">
        <v>1</v>
      </c>
      <c r="C14" s="545" t="s">
        <v>220</v>
      </c>
      <c r="D14" s="546"/>
      <c r="E14" s="545" t="s">
        <v>26</v>
      </c>
      <c r="F14" s="556"/>
      <c r="G14" s="546"/>
      <c r="H14" s="331" t="s">
        <v>217</v>
      </c>
      <c r="I14" s="331" t="s">
        <v>218</v>
      </c>
      <c r="J14" s="206" t="s">
        <v>105</v>
      </c>
    </row>
    <row r="15" spans="1:13" ht="32.700000000000003" customHeight="1" x14ac:dyDescent="0.85">
      <c r="B15" s="259">
        <v>1</v>
      </c>
      <c r="C15" s="538"/>
      <c r="D15" s="554"/>
      <c r="E15" s="529"/>
      <c r="F15" s="559"/>
      <c r="G15" s="530"/>
      <c r="H15" s="326"/>
      <c r="I15" s="326"/>
      <c r="J15" s="175"/>
    </row>
    <row r="16" spans="1:13" ht="32.700000000000003" customHeight="1" x14ac:dyDescent="0.85">
      <c r="B16" s="259">
        <v>2</v>
      </c>
      <c r="C16" s="529"/>
      <c r="D16" s="530"/>
      <c r="E16" s="529"/>
      <c r="F16" s="559"/>
      <c r="G16" s="530"/>
      <c r="H16" s="327"/>
      <c r="I16" s="327"/>
      <c r="J16" s="176"/>
    </row>
    <row r="17" spans="2:10" ht="32.700000000000003" customHeight="1" x14ac:dyDescent="0.85">
      <c r="B17" s="259">
        <v>3</v>
      </c>
      <c r="C17" s="529"/>
      <c r="D17" s="530"/>
      <c r="E17" s="529"/>
      <c r="F17" s="559"/>
      <c r="G17" s="530"/>
      <c r="H17" s="327"/>
      <c r="I17" s="327"/>
      <c r="J17" s="176"/>
    </row>
    <row r="18" spans="2:10" ht="32.700000000000003" customHeight="1" x14ac:dyDescent="0.85">
      <c r="B18" s="259">
        <v>4</v>
      </c>
      <c r="C18" s="529"/>
      <c r="D18" s="530"/>
      <c r="E18" s="529"/>
      <c r="F18" s="559"/>
      <c r="G18" s="530"/>
      <c r="H18" s="327"/>
      <c r="I18" s="327"/>
      <c r="J18" s="176"/>
    </row>
    <row r="19" spans="2:10" ht="32.700000000000003" customHeight="1" x14ac:dyDescent="0.85">
      <c r="B19" s="259">
        <v>5</v>
      </c>
      <c r="C19" s="529"/>
      <c r="D19" s="530"/>
      <c r="E19" s="529"/>
      <c r="F19" s="559"/>
      <c r="G19" s="530"/>
      <c r="H19" s="327"/>
      <c r="I19" s="327"/>
      <c r="J19" s="176"/>
    </row>
    <row r="20" spans="2:10" ht="32.700000000000003" customHeight="1" x14ac:dyDescent="0.85">
      <c r="B20" s="259">
        <v>6</v>
      </c>
      <c r="C20" s="529"/>
      <c r="D20" s="530"/>
      <c r="E20" s="529"/>
      <c r="F20" s="559"/>
      <c r="G20" s="530"/>
      <c r="H20" s="327"/>
      <c r="I20" s="327"/>
      <c r="J20" s="176"/>
    </row>
    <row r="21" spans="2:10" ht="32.700000000000003" customHeight="1" x14ac:dyDescent="0.85">
      <c r="B21" s="259">
        <v>7</v>
      </c>
      <c r="C21" s="529"/>
      <c r="D21" s="530"/>
      <c r="E21" s="529"/>
      <c r="F21" s="559"/>
      <c r="G21" s="530"/>
      <c r="H21" s="327"/>
      <c r="I21" s="327"/>
      <c r="J21" s="176"/>
    </row>
    <row r="22" spans="2:10" ht="32.700000000000003" customHeight="1" x14ac:dyDescent="0.85">
      <c r="B22" s="259">
        <v>8</v>
      </c>
      <c r="C22" s="529"/>
      <c r="D22" s="530"/>
      <c r="E22" s="529"/>
      <c r="F22" s="559"/>
      <c r="G22" s="530"/>
      <c r="H22" s="327"/>
      <c r="I22" s="327"/>
      <c r="J22" s="176"/>
    </row>
    <row r="23" spans="2:10" ht="32.700000000000003" customHeight="1" x14ac:dyDescent="0.85">
      <c r="B23" s="259">
        <v>9</v>
      </c>
      <c r="C23" s="529"/>
      <c r="D23" s="530"/>
      <c r="E23" s="529"/>
      <c r="F23" s="559"/>
      <c r="G23" s="530"/>
      <c r="H23" s="327"/>
      <c r="I23" s="327"/>
      <c r="J23" s="176"/>
    </row>
    <row r="24" spans="2:10" ht="32.700000000000003" customHeight="1" x14ac:dyDescent="0.85">
      <c r="B24" s="259">
        <v>10</v>
      </c>
      <c r="C24" s="529"/>
      <c r="D24" s="530"/>
      <c r="E24" s="529"/>
      <c r="F24" s="559"/>
      <c r="G24" s="530"/>
      <c r="H24" s="327"/>
      <c r="I24" s="327"/>
      <c r="J24" s="176"/>
    </row>
    <row r="25" spans="2:10" ht="32.700000000000003" customHeight="1" x14ac:dyDescent="0.85">
      <c r="B25" s="259">
        <v>11</v>
      </c>
      <c r="C25" s="529"/>
      <c r="D25" s="530"/>
      <c r="E25" s="529"/>
      <c r="F25" s="559"/>
      <c r="G25" s="530"/>
      <c r="H25" s="327"/>
      <c r="I25" s="327"/>
      <c r="J25" s="176"/>
    </row>
    <row r="26" spans="2:10" ht="32.700000000000003" customHeight="1" x14ac:dyDescent="0.85">
      <c r="B26" s="259">
        <v>12</v>
      </c>
      <c r="C26" s="529"/>
      <c r="D26" s="530"/>
      <c r="E26" s="529"/>
      <c r="F26" s="559"/>
      <c r="G26" s="530"/>
      <c r="H26" s="327"/>
      <c r="I26" s="327"/>
      <c r="J26" s="176"/>
    </row>
    <row r="27" spans="2:10" ht="32.700000000000003" customHeight="1" x14ac:dyDescent="0.85">
      <c r="B27" s="259">
        <v>13</v>
      </c>
      <c r="C27" s="529"/>
      <c r="D27" s="530"/>
      <c r="E27" s="529"/>
      <c r="F27" s="559"/>
      <c r="G27" s="530"/>
      <c r="H27" s="327"/>
      <c r="I27" s="327"/>
      <c r="J27" s="176"/>
    </row>
    <row r="28" spans="2:10" ht="32.700000000000003" customHeight="1" x14ac:dyDescent="0.85">
      <c r="B28" s="259">
        <v>14</v>
      </c>
      <c r="C28" s="529"/>
      <c r="D28" s="530"/>
      <c r="E28" s="529"/>
      <c r="F28" s="559"/>
      <c r="G28" s="530"/>
      <c r="H28" s="327"/>
      <c r="I28" s="327"/>
      <c r="J28" s="176"/>
    </row>
    <row r="29" spans="2:10" ht="32.700000000000003" customHeight="1" x14ac:dyDescent="0.85">
      <c r="B29" s="557" t="s">
        <v>221</v>
      </c>
      <c r="C29" s="558"/>
      <c r="D29" s="558"/>
      <c r="E29" s="558"/>
      <c r="F29" s="558"/>
      <c r="G29" s="558"/>
      <c r="H29" s="327"/>
      <c r="I29" s="327"/>
      <c r="J29" s="262"/>
    </row>
    <row r="30" spans="2:10" x14ac:dyDescent="0.85">
      <c r="B30" s="154"/>
      <c r="C30" s="140"/>
      <c r="D30" s="140"/>
      <c r="E30" s="140"/>
      <c r="F30" s="140"/>
      <c r="G30" s="140"/>
      <c r="H30" s="140"/>
      <c r="I30" s="140"/>
      <c r="J30" s="344"/>
    </row>
    <row r="31" spans="2:10" ht="18.75" customHeight="1" x14ac:dyDescent="0.85">
      <c r="B31" s="150"/>
      <c r="C31" s="155"/>
      <c r="D31" s="155"/>
      <c r="E31" s="155"/>
      <c r="F31" s="155"/>
      <c r="G31" s="155"/>
      <c r="H31" s="155"/>
      <c r="I31" s="155"/>
      <c r="J31" s="345"/>
    </row>
    <row r="32" spans="2:10" ht="30" customHeight="1" x14ac:dyDescent="0.85">
      <c r="B32" s="299" t="s">
        <v>147</v>
      </c>
      <c r="C32" s="300"/>
      <c r="D32" s="301" t="s">
        <v>108</v>
      </c>
      <c r="E32" s="301"/>
      <c r="F32" s="137"/>
      <c r="G32" s="301" t="s">
        <v>165</v>
      </c>
      <c r="H32" s="111"/>
      <c r="I32" s="301" t="s">
        <v>110</v>
      </c>
      <c r="J32" s="178"/>
    </row>
    <row r="33" spans="2:10" ht="30" customHeight="1" x14ac:dyDescent="0.85">
      <c r="B33" s="299" t="s">
        <v>234</v>
      </c>
      <c r="C33" s="300"/>
      <c r="D33" s="301" t="s">
        <v>109</v>
      </c>
      <c r="E33" s="301"/>
      <c r="F33" s="138"/>
      <c r="G33" s="301" t="s">
        <v>166</v>
      </c>
      <c r="H33" s="111"/>
      <c r="I33" s="301" t="s">
        <v>172</v>
      </c>
      <c r="J33" s="178"/>
    </row>
    <row r="34" spans="2:10" ht="24.75" customHeight="1" x14ac:dyDescent="0.85">
      <c r="B34" s="139"/>
      <c r="C34" s="137"/>
      <c r="D34" s="137"/>
      <c r="E34" s="137"/>
      <c r="F34" s="138"/>
      <c r="G34" s="137"/>
      <c r="H34" s="137"/>
      <c r="I34" s="158"/>
      <c r="J34" s="159"/>
    </row>
    <row r="35" spans="2:10" ht="24.75" customHeight="1" x14ac:dyDescent="0.85">
      <c r="B35" s="139"/>
      <c r="C35" s="137"/>
      <c r="D35" s="137"/>
      <c r="E35" s="137"/>
      <c r="F35" s="137"/>
      <c r="G35" s="137"/>
      <c r="H35" s="137"/>
      <c r="I35" s="158"/>
      <c r="J35" s="159"/>
    </row>
    <row r="36" spans="2:10" ht="24.75" customHeight="1" x14ac:dyDescent="0.85">
      <c r="B36" s="139"/>
      <c r="C36" s="137"/>
      <c r="D36" s="137"/>
      <c r="E36" s="137"/>
      <c r="F36" s="137"/>
      <c r="G36" s="137"/>
      <c r="H36" s="137"/>
      <c r="I36" s="158"/>
      <c r="J36" s="159"/>
    </row>
    <row r="37" spans="2:10" ht="33" customHeight="1" x14ac:dyDescent="0.85">
      <c r="B37" s="299" t="s">
        <v>168</v>
      </c>
      <c r="C37" s="300"/>
      <c r="D37" s="300" t="s">
        <v>168</v>
      </c>
      <c r="E37" s="300"/>
      <c r="F37" s="142"/>
      <c r="G37" s="300" t="s">
        <v>168</v>
      </c>
      <c r="H37" s="111"/>
      <c r="I37" s="302" t="s">
        <v>173</v>
      </c>
      <c r="J37" s="178"/>
    </row>
    <row r="38" spans="2:10" ht="33" customHeight="1" x14ac:dyDescent="0.85">
      <c r="B38" s="299" t="s">
        <v>111</v>
      </c>
      <c r="C38" s="300"/>
      <c r="D38" s="300" t="s">
        <v>111</v>
      </c>
      <c r="E38" s="300"/>
      <c r="F38" s="142"/>
      <c r="G38" s="300" t="s">
        <v>111</v>
      </c>
      <c r="H38" s="111"/>
      <c r="I38" s="302" t="s">
        <v>111</v>
      </c>
      <c r="J38" s="178"/>
    </row>
    <row r="39" spans="2:10" ht="25.2" thickBot="1" x14ac:dyDescent="0.9">
      <c r="B39" s="144"/>
      <c r="C39" s="152"/>
      <c r="D39" s="152"/>
      <c r="E39" s="152"/>
      <c r="F39" s="152"/>
      <c r="G39" s="152"/>
      <c r="H39" s="152"/>
      <c r="I39" s="152"/>
      <c r="J39" s="153"/>
    </row>
    <row r="40" spans="2:10" x14ac:dyDescent="0.85">
      <c r="B40" s="160"/>
      <c r="C40" s="160"/>
      <c r="D40" s="160"/>
      <c r="E40" s="160"/>
      <c r="F40" s="160"/>
      <c r="G40" s="160"/>
      <c r="H40" s="160"/>
      <c r="I40" s="160"/>
      <c r="J40" s="160"/>
    </row>
    <row r="55" spans="6:7" x14ac:dyDescent="0.85">
      <c r="F55" s="117"/>
      <c r="G55" s="117"/>
    </row>
  </sheetData>
  <mergeCells count="54">
    <mergeCell ref="B29:G29"/>
    <mergeCell ref="E15:G15"/>
    <mergeCell ref="E16:G16"/>
    <mergeCell ref="E17:G17"/>
    <mergeCell ref="E18:G18"/>
    <mergeCell ref="E19:G19"/>
    <mergeCell ref="E20:G20"/>
    <mergeCell ref="E21:G21"/>
    <mergeCell ref="E22:G22"/>
    <mergeCell ref="E23:G23"/>
    <mergeCell ref="E24:G24"/>
    <mergeCell ref="E25:G25"/>
    <mergeCell ref="E26:G26"/>
    <mergeCell ref="E27:G27"/>
    <mergeCell ref="E28:G28"/>
    <mergeCell ref="C15:D15"/>
    <mergeCell ref="C16:D16"/>
    <mergeCell ref="C18:D18"/>
    <mergeCell ref="C19:D19"/>
    <mergeCell ref="C20:D20"/>
    <mergeCell ref="B2:J2"/>
    <mergeCell ref="B4:D4"/>
    <mergeCell ref="E4:G4"/>
    <mergeCell ref="H4:J4"/>
    <mergeCell ref="B5:D5"/>
    <mergeCell ref="E5:G5"/>
    <mergeCell ref="H5:J5"/>
    <mergeCell ref="B6:D6"/>
    <mergeCell ref="E6:G6"/>
    <mergeCell ref="H6:J6"/>
    <mergeCell ref="B7:D7"/>
    <mergeCell ref="E7:G7"/>
    <mergeCell ref="H7:J7"/>
    <mergeCell ref="B9:J9"/>
    <mergeCell ref="C13:D13"/>
    <mergeCell ref="H13:I13"/>
    <mergeCell ref="C14:D14"/>
    <mergeCell ref="E13:G13"/>
    <mergeCell ref="E14:G14"/>
    <mergeCell ref="B8:D8"/>
    <mergeCell ref="B10:D10"/>
    <mergeCell ref="E8:H8"/>
    <mergeCell ref="E10:H10"/>
    <mergeCell ref="I10:J10"/>
    <mergeCell ref="B11:J11"/>
    <mergeCell ref="C27:D27"/>
    <mergeCell ref="C28:D28"/>
    <mergeCell ref="C25:D25"/>
    <mergeCell ref="C17:D17"/>
    <mergeCell ref="C22:D22"/>
    <mergeCell ref="C21:D21"/>
    <mergeCell ref="C26:D26"/>
    <mergeCell ref="C23:D23"/>
    <mergeCell ref="C24:D24"/>
  </mergeCells>
  <printOptions horizontalCentered="1"/>
  <pageMargins left="0" right="0.1" top="0.6" bottom="0.1" header="0.2" footer="0.1"/>
  <pageSetup paperSize="9" scale="68"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551F6-B6ED-4BA1-880E-E3AC14D6553D}">
  <sheetPr>
    <tabColor rgb="FFFFC000"/>
  </sheetPr>
  <dimension ref="A1:J24"/>
  <sheetViews>
    <sheetView tabSelected="1" workbookViewId="0">
      <selection activeCell="H3" sqref="E3:H3"/>
    </sheetView>
  </sheetViews>
  <sheetFormatPr defaultRowHeight="13.2" x14ac:dyDescent="0.25"/>
  <cols>
    <col min="1" max="1" width="5.109375" customWidth="1"/>
    <col min="2" max="2" width="10.5546875" customWidth="1"/>
    <col min="3" max="3" width="22.6640625" customWidth="1"/>
    <col min="4" max="4" width="14.88671875" customWidth="1"/>
    <col min="7" max="7" width="19.44140625" customWidth="1"/>
  </cols>
  <sheetData>
    <row r="1" spans="1:10" ht="86.4" customHeight="1" thickBot="1" x14ac:dyDescent="0.3">
      <c r="A1" s="562" t="s">
        <v>242</v>
      </c>
      <c r="B1" s="563"/>
      <c r="C1" s="563"/>
      <c r="D1" s="563"/>
      <c r="E1" s="563"/>
      <c r="F1" s="563"/>
      <c r="G1" s="563"/>
      <c r="H1" s="351"/>
      <c r="I1" s="351"/>
      <c r="J1" s="351"/>
    </row>
    <row r="2" spans="1:10" ht="61.8" customHeight="1" x14ac:dyDescent="0.25">
      <c r="A2" s="564" t="s">
        <v>243</v>
      </c>
      <c r="B2" s="565"/>
      <c r="C2" s="565"/>
      <c r="D2" s="565"/>
      <c r="E2" s="565"/>
      <c r="F2" s="565"/>
      <c r="G2" s="565"/>
      <c r="H2" s="352"/>
      <c r="I2" s="352"/>
      <c r="J2" s="352"/>
    </row>
    <row r="3" spans="1:10" ht="67.8" customHeight="1" x14ac:dyDescent="0.25">
      <c r="A3" s="566" t="s">
        <v>244</v>
      </c>
      <c r="B3" s="566"/>
      <c r="C3" s="566"/>
      <c r="D3" s="353"/>
      <c r="E3" s="566" t="s">
        <v>245</v>
      </c>
      <c r="F3" s="566"/>
      <c r="G3" s="566"/>
      <c r="H3" s="353"/>
      <c r="I3" s="353"/>
      <c r="J3" s="353"/>
    </row>
    <row r="5" spans="1:10" ht="54.6" customHeight="1" x14ac:dyDescent="0.3">
      <c r="A5" s="567" t="s">
        <v>246</v>
      </c>
      <c r="B5" s="568"/>
      <c r="C5" s="568"/>
      <c r="D5" s="568"/>
      <c r="E5" s="568"/>
    </row>
    <row r="6" spans="1:10" s="351" customFormat="1" ht="25.8" customHeight="1" x14ac:dyDescent="0.25">
      <c r="A6" s="354" t="s">
        <v>1</v>
      </c>
      <c r="B6" s="354" t="s">
        <v>247</v>
      </c>
      <c r="C6" s="354" t="s">
        <v>248</v>
      </c>
      <c r="D6" s="354" t="s">
        <v>249</v>
      </c>
      <c r="E6" s="354" t="s">
        <v>120</v>
      </c>
      <c r="F6" s="354" t="s">
        <v>250</v>
      </c>
      <c r="G6" s="354" t="s">
        <v>251</v>
      </c>
    </row>
    <row r="7" spans="1:10" ht="25.8" customHeight="1" x14ac:dyDescent="0.25">
      <c r="A7" s="355">
        <v>1</v>
      </c>
      <c r="B7" s="356"/>
      <c r="C7" s="356"/>
      <c r="D7" s="356"/>
      <c r="E7" s="356"/>
      <c r="F7" s="356"/>
      <c r="G7" s="356"/>
    </row>
    <row r="8" spans="1:10" ht="25.8" customHeight="1" x14ac:dyDescent="0.25">
      <c r="A8" s="355">
        <v>2</v>
      </c>
      <c r="B8" s="356"/>
      <c r="C8" s="356"/>
      <c r="D8" s="356"/>
      <c r="E8" s="356"/>
      <c r="F8" s="356"/>
      <c r="G8" s="356"/>
    </row>
    <row r="9" spans="1:10" ht="25.8" customHeight="1" x14ac:dyDescent="0.25">
      <c r="A9" s="355">
        <v>3</v>
      </c>
      <c r="B9" s="356"/>
      <c r="C9" s="356"/>
      <c r="D9" s="356"/>
      <c r="E9" s="356"/>
      <c r="F9" s="356"/>
      <c r="G9" s="356"/>
    </row>
    <row r="10" spans="1:10" ht="25.8" customHeight="1" x14ac:dyDescent="0.25">
      <c r="A10" s="355">
        <v>4</v>
      </c>
      <c r="B10" s="356"/>
      <c r="C10" s="356"/>
      <c r="D10" s="356"/>
      <c r="E10" s="356"/>
      <c r="F10" s="356"/>
      <c r="G10" s="356"/>
    </row>
    <row r="11" spans="1:10" ht="25.8" customHeight="1" x14ac:dyDescent="0.25">
      <c r="A11" s="355">
        <v>5</v>
      </c>
      <c r="B11" s="356"/>
      <c r="C11" s="356"/>
      <c r="D11" s="356"/>
      <c r="E11" s="356"/>
      <c r="F11" s="356"/>
      <c r="G11" s="356"/>
    </row>
    <row r="12" spans="1:10" ht="25.8" customHeight="1" x14ac:dyDescent="0.25">
      <c r="A12" s="355">
        <v>6</v>
      </c>
      <c r="B12" s="356"/>
      <c r="C12" s="356"/>
      <c r="D12" s="356"/>
      <c r="E12" s="356"/>
      <c r="F12" s="356"/>
      <c r="G12" s="356"/>
    </row>
    <row r="13" spans="1:10" ht="25.8" customHeight="1" x14ac:dyDescent="0.25">
      <c r="A13" s="355">
        <v>7</v>
      </c>
      <c r="B13" s="356"/>
      <c r="C13" s="356"/>
      <c r="D13" s="356"/>
      <c r="E13" s="356"/>
      <c r="F13" s="356"/>
      <c r="G13" s="356"/>
    </row>
    <row r="14" spans="1:10" ht="25.8" customHeight="1" x14ac:dyDescent="0.25">
      <c r="A14" s="355">
        <v>8</v>
      </c>
      <c r="B14" s="356"/>
      <c r="C14" s="356"/>
      <c r="D14" s="356"/>
      <c r="E14" s="356"/>
      <c r="F14" s="356"/>
      <c r="G14" s="356"/>
    </row>
    <row r="15" spans="1:10" ht="25.8" customHeight="1" x14ac:dyDescent="0.25">
      <c r="A15" s="355">
        <v>9</v>
      </c>
      <c r="B15" s="356"/>
      <c r="C15" s="356"/>
      <c r="D15" s="356"/>
      <c r="E15" s="356"/>
      <c r="F15" s="356"/>
      <c r="G15" s="356"/>
    </row>
    <row r="16" spans="1:10" ht="25.8" customHeight="1" x14ac:dyDescent="0.25">
      <c r="A16" s="355">
        <v>10</v>
      </c>
      <c r="B16" s="356"/>
      <c r="C16" s="356"/>
      <c r="D16" s="356"/>
      <c r="E16" s="356"/>
      <c r="F16" s="356"/>
      <c r="G16" s="356"/>
    </row>
    <row r="17" spans="1:7" ht="25.8" customHeight="1" x14ac:dyDescent="0.25">
      <c r="A17" s="569" t="s">
        <v>114</v>
      </c>
      <c r="B17" s="570"/>
      <c r="C17" s="570"/>
      <c r="D17" s="570"/>
      <c r="E17" s="571"/>
      <c r="F17" s="356"/>
      <c r="G17" s="356"/>
    </row>
    <row r="19" spans="1:7" ht="14.4" x14ac:dyDescent="0.3">
      <c r="B19" s="560" t="s">
        <v>252</v>
      </c>
      <c r="C19" s="560"/>
      <c r="D19" s="357"/>
      <c r="E19" s="357"/>
      <c r="F19" s="560" t="s">
        <v>253</v>
      </c>
      <c r="G19" s="560"/>
    </row>
    <row r="23" spans="1:7" ht="13.8" thickBot="1" x14ac:dyDescent="0.3">
      <c r="B23" s="358"/>
      <c r="C23" s="358"/>
      <c r="F23" s="358"/>
      <c r="G23" s="358"/>
    </row>
    <row r="24" spans="1:7" ht="14.4" x14ac:dyDescent="0.3">
      <c r="B24" s="561" t="s">
        <v>254</v>
      </c>
      <c r="C24" s="561"/>
      <c r="F24" s="561" t="s">
        <v>255</v>
      </c>
      <c r="G24" s="561"/>
    </row>
  </sheetData>
  <mergeCells count="10">
    <mergeCell ref="B19:C19"/>
    <mergeCell ref="F19:G19"/>
    <mergeCell ref="B24:C24"/>
    <mergeCell ref="F24:G24"/>
    <mergeCell ref="A1:G1"/>
    <mergeCell ref="A2:G2"/>
    <mergeCell ref="A3:C3"/>
    <mergeCell ref="E3:G3"/>
    <mergeCell ref="A5:E5"/>
    <mergeCell ref="A17:E17"/>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92D050"/>
    <pageSetUpPr fitToPage="1"/>
  </sheetPr>
  <dimension ref="A1:I39"/>
  <sheetViews>
    <sheetView zoomScale="90" zoomScaleNormal="90" zoomScaleSheetLayoutView="80" zoomScalePageLayoutView="70" workbookViewId="0">
      <selection activeCell="H4" sqref="H4:I4"/>
    </sheetView>
  </sheetViews>
  <sheetFormatPr defaultColWidth="9.21875" defaultRowHeight="24.6" x14ac:dyDescent="0.85"/>
  <cols>
    <col min="1" max="1" width="7.44140625" style="101" customWidth="1"/>
    <col min="2" max="2" width="35" style="101" customWidth="1"/>
    <col min="3" max="3" width="22" style="101" customWidth="1"/>
    <col min="4" max="5" width="15.21875" style="101" customWidth="1"/>
    <col min="6" max="7" width="10" style="101" customWidth="1"/>
    <col min="8" max="9" width="27.77734375" style="101" customWidth="1"/>
    <col min="10" max="16384" width="9.21875" style="101"/>
  </cols>
  <sheetData>
    <row r="1" spans="1:9" ht="25.2" thickBot="1" x14ac:dyDescent="0.9"/>
    <row r="2" spans="1:9" ht="89.25" customHeight="1" x14ac:dyDescent="0.85">
      <c r="A2" s="379" t="s">
        <v>185</v>
      </c>
      <c r="B2" s="583"/>
      <c r="C2" s="380"/>
      <c r="D2" s="380"/>
      <c r="E2" s="380"/>
      <c r="F2" s="380"/>
      <c r="G2" s="380"/>
      <c r="H2" s="380"/>
      <c r="I2" s="381"/>
    </row>
    <row r="3" spans="1:9" ht="18.45" customHeight="1" x14ac:dyDescent="0.85">
      <c r="A3" s="198"/>
      <c r="B3" s="199"/>
      <c r="C3" s="200"/>
      <c r="D3" s="200"/>
      <c r="E3" s="200"/>
      <c r="F3" s="200"/>
      <c r="G3" s="200"/>
      <c r="H3" s="200"/>
      <c r="I3" s="201"/>
    </row>
    <row r="4" spans="1:9" s="100" customFormat="1" ht="36.75" customHeight="1" x14ac:dyDescent="0.85">
      <c r="A4" s="406" t="s">
        <v>90</v>
      </c>
      <c r="B4" s="364"/>
      <c r="C4" s="364"/>
      <c r="D4" s="364" t="s">
        <v>94</v>
      </c>
      <c r="E4" s="364"/>
      <c r="F4" s="364"/>
      <c r="G4" s="364"/>
      <c r="H4" s="363" t="s">
        <v>92</v>
      </c>
      <c r="I4" s="365"/>
    </row>
    <row r="5" spans="1:9" s="100" customFormat="1" ht="36.75" customHeight="1" x14ac:dyDescent="0.85">
      <c r="A5" s="406" t="s">
        <v>93</v>
      </c>
      <c r="B5" s="364"/>
      <c r="C5" s="364"/>
      <c r="D5" s="364" t="s">
        <v>95</v>
      </c>
      <c r="E5" s="364"/>
      <c r="F5" s="364"/>
      <c r="G5" s="364"/>
      <c r="H5" s="363" t="s">
        <v>184</v>
      </c>
      <c r="I5" s="365"/>
    </row>
    <row r="6" spans="1:9" s="100" customFormat="1" ht="36.75" customHeight="1" x14ac:dyDescent="0.85">
      <c r="A6" s="406" t="s">
        <v>91</v>
      </c>
      <c r="B6" s="364"/>
      <c r="C6" s="364"/>
      <c r="D6" s="364" t="s">
        <v>188</v>
      </c>
      <c r="E6" s="364"/>
      <c r="F6" s="364"/>
      <c r="G6" s="364"/>
      <c r="H6" s="363" t="s">
        <v>181</v>
      </c>
      <c r="I6" s="365"/>
    </row>
    <row r="7" spans="1:9" s="100" customFormat="1" ht="36.75" customHeight="1" x14ac:dyDescent="0.85">
      <c r="A7" s="406" t="s">
        <v>96</v>
      </c>
      <c r="B7" s="364"/>
      <c r="C7" s="364"/>
      <c r="D7" s="363" t="s">
        <v>189</v>
      </c>
      <c r="E7" s="363"/>
      <c r="F7" s="363"/>
      <c r="G7" s="363"/>
      <c r="H7" s="363"/>
      <c r="I7" s="365"/>
    </row>
    <row r="8" spans="1:9" s="100" customFormat="1" ht="30.75" customHeight="1" x14ac:dyDescent="0.85">
      <c r="A8" s="362" t="s">
        <v>99</v>
      </c>
      <c r="B8" s="363"/>
      <c r="C8" s="363"/>
      <c r="D8" s="363"/>
      <c r="E8" s="363"/>
      <c r="F8" s="363"/>
      <c r="G8" s="363"/>
      <c r="H8" s="363"/>
      <c r="I8" s="365"/>
    </row>
    <row r="9" spans="1:9" s="100" customFormat="1" ht="30.75" customHeight="1" x14ac:dyDescent="0.85">
      <c r="A9" s="366"/>
      <c r="B9" s="367"/>
      <c r="C9" s="367"/>
      <c r="D9" s="364"/>
      <c r="E9" s="364"/>
      <c r="F9" s="364"/>
      <c r="G9" s="364"/>
      <c r="H9" s="367"/>
      <c r="I9" s="368"/>
    </row>
    <row r="10" spans="1:9" s="100" customFormat="1" ht="27" customHeight="1" x14ac:dyDescent="0.85">
      <c r="A10" s="179" t="s">
        <v>100</v>
      </c>
      <c r="B10" s="373" t="s">
        <v>101</v>
      </c>
      <c r="C10" s="375"/>
      <c r="D10" s="180" t="s">
        <v>102</v>
      </c>
      <c r="E10" s="180" t="s">
        <v>112</v>
      </c>
      <c r="F10" s="373" t="s">
        <v>103</v>
      </c>
      <c r="G10" s="374"/>
      <c r="H10" s="180" t="s">
        <v>194</v>
      </c>
      <c r="I10" s="280" t="s">
        <v>104</v>
      </c>
    </row>
    <row r="11" spans="1:9" s="96" customFormat="1" ht="27" customHeight="1" x14ac:dyDescent="0.25">
      <c r="A11" s="181" t="s">
        <v>116</v>
      </c>
      <c r="B11" s="376" t="s">
        <v>26</v>
      </c>
      <c r="C11" s="378"/>
      <c r="D11" s="182" t="s">
        <v>0</v>
      </c>
      <c r="E11" s="183" t="s">
        <v>27</v>
      </c>
      <c r="F11" s="376" t="s">
        <v>23</v>
      </c>
      <c r="G11" s="377"/>
      <c r="H11" s="183" t="s">
        <v>192</v>
      </c>
      <c r="I11" s="281" t="s">
        <v>115</v>
      </c>
    </row>
    <row r="12" spans="1:9" s="100" customFormat="1" ht="42.45" customHeight="1" x14ac:dyDescent="0.85">
      <c r="A12" s="181">
        <v>1</v>
      </c>
      <c r="B12" s="574"/>
      <c r="C12" s="575"/>
      <c r="D12" s="129"/>
      <c r="E12" s="293"/>
      <c r="F12" s="576">
        <f>(D12*E12)</f>
        <v>0</v>
      </c>
      <c r="G12" s="577"/>
      <c r="H12" s="276"/>
      <c r="I12" s="282"/>
    </row>
    <row r="13" spans="1:9" s="100" customFormat="1" ht="42.45" customHeight="1" x14ac:dyDescent="0.85">
      <c r="A13" s="181">
        <v>2</v>
      </c>
      <c r="B13" s="574"/>
      <c r="C13" s="575"/>
      <c r="D13" s="129"/>
      <c r="E13" s="294"/>
      <c r="F13" s="576">
        <f t="shared" ref="F13:F25" si="0">(D13*E13)</f>
        <v>0</v>
      </c>
      <c r="G13" s="577"/>
      <c r="H13" s="276"/>
      <c r="I13" s="282"/>
    </row>
    <row r="14" spans="1:9" s="100" customFormat="1" ht="42.45" customHeight="1" x14ac:dyDescent="0.85">
      <c r="A14" s="181">
        <v>3</v>
      </c>
      <c r="B14" s="273"/>
      <c r="C14" s="274"/>
      <c r="D14" s="129"/>
      <c r="E14" s="294"/>
      <c r="F14" s="576">
        <f t="shared" si="0"/>
        <v>0</v>
      </c>
      <c r="G14" s="577"/>
      <c r="H14" s="276"/>
      <c r="I14" s="282"/>
    </row>
    <row r="15" spans="1:9" s="100" customFormat="1" ht="42.45" customHeight="1" x14ac:dyDescent="0.85">
      <c r="A15" s="181">
        <v>4</v>
      </c>
      <c r="B15" s="273"/>
      <c r="C15" s="274"/>
      <c r="D15" s="129"/>
      <c r="E15" s="294"/>
      <c r="F15" s="576">
        <f t="shared" si="0"/>
        <v>0</v>
      </c>
      <c r="G15" s="577"/>
      <c r="H15" s="276"/>
      <c r="I15" s="282"/>
    </row>
    <row r="16" spans="1:9" s="100" customFormat="1" ht="42.45" customHeight="1" x14ac:dyDescent="0.85">
      <c r="A16" s="181">
        <v>5</v>
      </c>
      <c r="B16" s="273"/>
      <c r="C16" s="274"/>
      <c r="D16" s="129"/>
      <c r="E16" s="294"/>
      <c r="F16" s="576">
        <f t="shared" si="0"/>
        <v>0</v>
      </c>
      <c r="G16" s="577"/>
      <c r="H16" s="276"/>
      <c r="I16" s="282"/>
    </row>
    <row r="17" spans="1:9" s="100" customFormat="1" ht="42.45" customHeight="1" x14ac:dyDescent="0.85">
      <c r="A17" s="181">
        <v>6</v>
      </c>
      <c r="B17" s="273"/>
      <c r="C17" s="274"/>
      <c r="D17" s="129"/>
      <c r="E17" s="294"/>
      <c r="F17" s="576">
        <f t="shared" si="0"/>
        <v>0</v>
      </c>
      <c r="G17" s="577"/>
      <c r="H17" s="276"/>
      <c r="I17" s="282"/>
    </row>
    <row r="18" spans="1:9" s="100" customFormat="1" ht="42.45" customHeight="1" x14ac:dyDescent="0.85">
      <c r="A18" s="181">
        <v>7</v>
      </c>
      <c r="B18" s="574"/>
      <c r="C18" s="575"/>
      <c r="D18" s="129"/>
      <c r="E18" s="294"/>
      <c r="F18" s="576">
        <f t="shared" si="0"/>
        <v>0</v>
      </c>
      <c r="G18" s="577"/>
      <c r="H18" s="276"/>
      <c r="I18" s="282"/>
    </row>
    <row r="19" spans="1:9" s="100" customFormat="1" ht="42.45" customHeight="1" x14ac:dyDescent="0.85">
      <c r="A19" s="181">
        <v>8</v>
      </c>
      <c r="B19" s="574"/>
      <c r="C19" s="575"/>
      <c r="D19" s="129"/>
      <c r="E19" s="294"/>
      <c r="F19" s="576">
        <f t="shared" si="0"/>
        <v>0</v>
      </c>
      <c r="G19" s="577"/>
      <c r="H19" s="276"/>
      <c r="I19" s="282"/>
    </row>
    <row r="20" spans="1:9" s="100" customFormat="1" ht="42.45" customHeight="1" x14ac:dyDescent="0.85">
      <c r="A20" s="181">
        <v>9</v>
      </c>
      <c r="B20" s="574"/>
      <c r="C20" s="575"/>
      <c r="D20" s="129"/>
      <c r="E20" s="294"/>
      <c r="F20" s="576">
        <f t="shared" si="0"/>
        <v>0</v>
      </c>
      <c r="G20" s="577"/>
      <c r="H20" s="276"/>
      <c r="I20" s="282"/>
    </row>
    <row r="21" spans="1:9" s="100" customFormat="1" ht="42.45" customHeight="1" x14ac:dyDescent="0.85">
      <c r="A21" s="181">
        <v>10</v>
      </c>
      <c r="B21" s="574"/>
      <c r="C21" s="575"/>
      <c r="D21" s="129"/>
      <c r="E21" s="294"/>
      <c r="F21" s="576">
        <f t="shared" si="0"/>
        <v>0</v>
      </c>
      <c r="G21" s="577"/>
      <c r="H21" s="276"/>
      <c r="I21" s="282"/>
    </row>
    <row r="22" spans="1:9" s="100" customFormat="1" ht="42.45" customHeight="1" x14ac:dyDescent="0.85">
      <c r="A22" s="181">
        <v>11</v>
      </c>
      <c r="B22" s="574"/>
      <c r="C22" s="575"/>
      <c r="D22" s="129"/>
      <c r="E22" s="294"/>
      <c r="F22" s="576">
        <f t="shared" si="0"/>
        <v>0</v>
      </c>
      <c r="G22" s="577"/>
      <c r="H22" s="276"/>
      <c r="I22" s="282"/>
    </row>
    <row r="23" spans="1:9" s="100" customFormat="1" ht="42.45" customHeight="1" x14ac:dyDescent="0.85">
      <c r="A23" s="181">
        <v>12</v>
      </c>
      <c r="B23" s="574"/>
      <c r="C23" s="575"/>
      <c r="D23" s="129"/>
      <c r="E23" s="294"/>
      <c r="F23" s="576">
        <f t="shared" si="0"/>
        <v>0</v>
      </c>
      <c r="G23" s="577"/>
      <c r="H23" s="276"/>
      <c r="I23" s="282"/>
    </row>
    <row r="24" spans="1:9" s="100" customFormat="1" ht="42.45" customHeight="1" x14ac:dyDescent="0.85">
      <c r="A24" s="181">
        <v>13</v>
      </c>
      <c r="B24" s="574"/>
      <c r="C24" s="575"/>
      <c r="D24" s="292"/>
      <c r="E24" s="294"/>
      <c r="F24" s="576">
        <f t="shared" si="0"/>
        <v>0</v>
      </c>
      <c r="G24" s="577"/>
      <c r="H24" s="276"/>
      <c r="I24" s="282"/>
    </row>
    <row r="25" spans="1:9" s="100" customFormat="1" ht="42.45" customHeight="1" thickBot="1" x14ac:dyDescent="0.9">
      <c r="A25" s="181">
        <v>14</v>
      </c>
      <c r="B25" s="581"/>
      <c r="C25" s="582"/>
      <c r="D25" s="129"/>
      <c r="E25" s="294"/>
      <c r="F25" s="576">
        <f t="shared" si="0"/>
        <v>0</v>
      </c>
      <c r="G25" s="577"/>
      <c r="H25" s="276"/>
      <c r="I25" s="282"/>
    </row>
    <row r="26" spans="1:9" s="100" customFormat="1" ht="42.45" customHeight="1" thickBot="1" x14ac:dyDescent="0.9">
      <c r="A26" s="382" t="s">
        <v>154</v>
      </c>
      <c r="B26" s="383"/>
      <c r="C26" s="383"/>
      <c r="D26" s="383"/>
      <c r="E26" s="578"/>
      <c r="F26" s="579">
        <f>SUM(F12:F25)</f>
        <v>0</v>
      </c>
      <c r="G26" s="580"/>
      <c r="H26" s="277"/>
      <c r="I26" s="283"/>
    </row>
    <row r="27" spans="1:9" s="100" customFormat="1" ht="19.95" customHeight="1" x14ac:dyDescent="0.85">
      <c r="A27" s="132"/>
      <c r="B27" s="133"/>
      <c r="C27" s="184"/>
      <c r="D27" s="133"/>
      <c r="E27" s="133"/>
      <c r="F27" s="133"/>
      <c r="G27" s="133"/>
      <c r="H27" s="118"/>
      <c r="I27" s="275"/>
    </row>
    <row r="28" spans="1:9" s="116" customFormat="1" ht="22.5" customHeight="1" x14ac:dyDescent="0.25">
      <c r="A28" s="185"/>
      <c r="B28" s="271" t="s">
        <v>147</v>
      </c>
      <c r="C28" s="584" t="s">
        <v>108</v>
      </c>
      <c r="D28" s="584"/>
      <c r="E28" s="584" t="s">
        <v>156</v>
      </c>
      <c r="F28" s="584"/>
      <c r="G28" s="584"/>
      <c r="H28" s="271"/>
      <c r="I28" s="186" t="s">
        <v>177</v>
      </c>
    </row>
    <row r="29" spans="1:9" s="116" customFormat="1" ht="18.75" customHeight="1" x14ac:dyDescent="0.25">
      <c r="A29" s="187"/>
      <c r="B29" s="269" t="s">
        <v>201</v>
      </c>
      <c r="C29" s="572" t="s">
        <v>109</v>
      </c>
      <c r="D29" s="572"/>
      <c r="E29" s="572" t="s">
        <v>158</v>
      </c>
      <c r="F29" s="572"/>
      <c r="G29" s="572"/>
      <c r="H29" s="269"/>
      <c r="I29" s="272" t="s">
        <v>176</v>
      </c>
    </row>
    <row r="30" spans="1:9" s="116" customFormat="1" ht="21.75" customHeight="1" x14ac:dyDescent="0.85">
      <c r="A30" s="120"/>
      <c r="B30" s="119"/>
      <c r="C30" s="119"/>
      <c r="D30" s="118"/>
      <c r="E30" s="270"/>
      <c r="F30" s="270"/>
      <c r="G30" s="119"/>
      <c r="H30" s="270"/>
      <c r="I30" s="121"/>
    </row>
    <row r="31" spans="1:9" s="116" customFormat="1" ht="21.75" customHeight="1" x14ac:dyDescent="0.85">
      <c r="A31" s="120"/>
      <c r="B31" s="119"/>
      <c r="C31" s="119"/>
      <c r="D31" s="118"/>
      <c r="E31" s="270"/>
      <c r="F31" s="270"/>
      <c r="G31" s="119"/>
      <c r="H31" s="270"/>
      <c r="I31" s="121"/>
    </row>
    <row r="32" spans="1:9" s="116" customFormat="1" ht="24" customHeight="1" x14ac:dyDescent="0.85">
      <c r="A32" s="120"/>
      <c r="B32" s="119"/>
      <c r="C32" s="119"/>
      <c r="D32" s="118"/>
      <c r="E32" s="119"/>
      <c r="F32" s="119"/>
      <c r="G32" s="119"/>
      <c r="H32" s="119"/>
      <c r="I32" s="122"/>
    </row>
    <row r="33" spans="1:9" s="116" customFormat="1" ht="24" customHeight="1" x14ac:dyDescent="0.85">
      <c r="A33" s="120"/>
      <c r="B33" s="119"/>
      <c r="C33" s="119"/>
      <c r="D33" s="118"/>
      <c r="E33" s="119"/>
      <c r="F33" s="119"/>
      <c r="G33" s="119"/>
      <c r="H33" s="119"/>
      <c r="I33" s="122"/>
    </row>
    <row r="34" spans="1:9" s="116" customFormat="1" ht="15.75" customHeight="1" x14ac:dyDescent="0.25">
      <c r="A34" s="120"/>
      <c r="B34" s="119"/>
      <c r="C34" s="119"/>
      <c r="D34" s="119"/>
      <c r="E34" s="119"/>
      <c r="F34" s="119"/>
      <c r="G34" s="119"/>
      <c r="H34" s="119"/>
      <c r="I34" s="122"/>
    </row>
    <row r="35" spans="1:9" s="116" customFormat="1" ht="24" customHeight="1" x14ac:dyDescent="0.25">
      <c r="A35" s="187"/>
      <c r="B35" s="269"/>
      <c r="C35" s="284"/>
      <c r="D35" s="269"/>
      <c r="E35" s="123"/>
      <c r="F35" s="123"/>
      <c r="G35" s="270"/>
      <c r="H35" s="572"/>
      <c r="I35" s="573"/>
    </row>
    <row r="36" spans="1:9" s="116" customFormat="1" ht="36" customHeight="1" x14ac:dyDescent="0.25">
      <c r="A36" s="187" t="s">
        <v>163</v>
      </c>
      <c r="B36" s="269"/>
      <c r="C36" s="269" t="s">
        <v>168</v>
      </c>
      <c r="D36" s="285"/>
      <c r="E36" s="270" t="s">
        <v>182</v>
      </c>
      <c r="F36" s="270"/>
      <c r="G36" s="270"/>
      <c r="H36" s="285"/>
      <c r="I36" s="188" t="s">
        <v>155</v>
      </c>
    </row>
    <row r="37" spans="1:9" s="116" customFormat="1" ht="36" customHeight="1" x14ac:dyDescent="0.25">
      <c r="A37" s="187" t="s">
        <v>164</v>
      </c>
      <c r="B37" s="269"/>
      <c r="C37" s="269" t="s">
        <v>111</v>
      </c>
      <c r="D37" s="285"/>
      <c r="E37" s="269" t="s">
        <v>157</v>
      </c>
      <c r="F37" s="269"/>
      <c r="G37" s="269"/>
      <c r="H37" s="285"/>
      <c r="I37" s="272" t="s">
        <v>178</v>
      </c>
    </row>
    <row r="38" spans="1:9" s="116" customFormat="1" ht="24" customHeight="1" x14ac:dyDescent="0.85">
      <c r="A38" s="120"/>
      <c r="B38" s="119"/>
      <c r="C38" s="119"/>
      <c r="D38" s="134"/>
      <c r="E38" s="270"/>
      <c r="F38" s="270"/>
      <c r="G38" s="270"/>
      <c r="H38" s="270"/>
      <c r="I38" s="121"/>
    </row>
    <row r="39" spans="1:9" s="100" customFormat="1" ht="25.2" thickBot="1" x14ac:dyDescent="0.9">
      <c r="A39" s="112"/>
      <c r="B39" s="113"/>
      <c r="C39" s="113"/>
      <c r="D39" s="189"/>
      <c r="E39" s="189"/>
      <c r="F39" s="189"/>
      <c r="G39" s="189"/>
      <c r="H39" s="189"/>
      <c r="I39" s="190"/>
    </row>
  </sheetData>
  <mergeCells count="52">
    <mergeCell ref="F11:G11"/>
    <mergeCell ref="F12:G12"/>
    <mergeCell ref="F13:G13"/>
    <mergeCell ref="F18:G18"/>
    <mergeCell ref="F14:G14"/>
    <mergeCell ref="F15:G15"/>
    <mergeCell ref="F16:G16"/>
    <mergeCell ref="F17:G17"/>
    <mergeCell ref="A2:I2"/>
    <mergeCell ref="A9:C9"/>
    <mergeCell ref="E29:G29"/>
    <mergeCell ref="C29:D29"/>
    <mergeCell ref="D4:G4"/>
    <mergeCell ref="D5:G5"/>
    <mergeCell ref="D6:G6"/>
    <mergeCell ref="D7:G7"/>
    <mergeCell ref="E28:G28"/>
    <mergeCell ref="C28:D28"/>
    <mergeCell ref="F19:G19"/>
    <mergeCell ref="F20:G20"/>
    <mergeCell ref="F21:G21"/>
    <mergeCell ref="F22:G22"/>
    <mergeCell ref="F23:G23"/>
    <mergeCell ref="D9:G9"/>
    <mergeCell ref="F24:G24"/>
    <mergeCell ref="B19:C19"/>
    <mergeCell ref="B20:C20"/>
    <mergeCell ref="F25:G25"/>
    <mergeCell ref="A26:E26"/>
    <mergeCell ref="F26:G26"/>
    <mergeCell ref="B25:C25"/>
    <mergeCell ref="B18:C18"/>
    <mergeCell ref="B11:C11"/>
    <mergeCell ref="B12:C12"/>
    <mergeCell ref="B13:C13"/>
    <mergeCell ref="B24:C24"/>
    <mergeCell ref="B21:C21"/>
    <mergeCell ref="B22:C22"/>
    <mergeCell ref="B23:C23"/>
    <mergeCell ref="A4:C4"/>
    <mergeCell ref="A5:C5"/>
    <mergeCell ref="A6:C6"/>
    <mergeCell ref="B10:C10"/>
    <mergeCell ref="A7:C7"/>
    <mergeCell ref="A8:I8"/>
    <mergeCell ref="F10:G10"/>
    <mergeCell ref="H35:I35"/>
    <mergeCell ref="H4:I4"/>
    <mergeCell ref="H5:I5"/>
    <mergeCell ref="H6:I6"/>
    <mergeCell ref="H9:I9"/>
    <mergeCell ref="H7:I7"/>
  </mergeCells>
  <printOptions horizontalCentered="1"/>
  <pageMargins left="0.7" right="0.25" top="0.64" bottom="0.25" header="0.28000000000000003" footer="0.2"/>
  <pageSetup scale="56" orientation="portrait" horizontalDpi="360" verticalDpi="360" copies="2"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4:E17"/>
  <sheetViews>
    <sheetView workbookViewId="0">
      <selection activeCell="C25" sqref="C25"/>
    </sheetView>
  </sheetViews>
  <sheetFormatPr defaultColWidth="8.77734375" defaultRowHeight="13.2" x14ac:dyDescent="0.25"/>
  <cols>
    <col min="1" max="1" width="8.77734375" customWidth="1"/>
    <col min="2" max="2" width="8" customWidth="1"/>
    <col min="3" max="3" width="28" customWidth="1"/>
    <col min="4" max="4" width="23" customWidth="1"/>
    <col min="5" max="5" width="29" customWidth="1"/>
  </cols>
  <sheetData>
    <row r="4" spans="2:5" ht="15.6" x14ac:dyDescent="0.3">
      <c r="B4" s="359" t="s">
        <v>61</v>
      </c>
      <c r="C4" s="359"/>
      <c r="D4" s="359"/>
      <c r="E4" s="359"/>
    </row>
    <row r="6" spans="2:5" x14ac:dyDescent="0.25">
      <c r="B6" s="88" t="s">
        <v>6</v>
      </c>
      <c r="C6" s="89" t="s">
        <v>62</v>
      </c>
      <c r="D6" s="89" t="s">
        <v>63</v>
      </c>
      <c r="E6" s="90" t="s">
        <v>64</v>
      </c>
    </row>
    <row r="7" spans="2:5" x14ac:dyDescent="0.25">
      <c r="B7" s="83">
        <v>1</v>
      </c>
      <c r="C7" s="91" t="s">
        <v>65</v>
      </c>
      <c r="D7" s="91" t="s">
        <v>66</v>
      </c>
      <c r="E7" s="93" t="s">
        <v>89</v>
      </c>
    </row>
    <row r="8" spans="2:5" x14ac:dyDescent="0.25">
      <c r="B8" s="83">
        <v>2</v>
      </c>
      <c r="C8" s="91" t="s">
        <v>68</v>
      </c>
      <c r="D8" s="91" t="s">
        <v>67</v>
      </c>
      <c r="E8" s="93" t="s">
        <v>89</v>
      </c>
    </row>
    <row r="9" spans="2:5" x14ac:dyDescent="0.25">
      <c r="B9" s="83">
        <v>3</v>
      </c>
      <c r="C9" s="92" t="s">
        <v>71</v>
      </c>
      <c r="D9" s="91" t="s">
        <v>70</v>
      </c>
      <c r="E9" s="93" t="s">
        <v>89</v>
      </c>
    </row>
    <row r="10" spans="2:5" x14ac:dyDescent="0.25">
      <c r="B10" s="83">
        <v>4</v>
      </c>
      <c r="C10" s="92" t="s">
        <v>83</v>
      </c>
      <c r="D10" s="91" t="s">
        <v>72</v>
      </c>
      <c r="E10" s="84"/>
    </row>
    <row r="11" spans="2:5" x14ac:dyDescent="0.25">
      <c r="B11" s="83">
        <v>5</v>
      </c>
      <c r="C11" s="92" t="s">
        <v>88</v>
      </c>
      <c r="D11" s="91" t="s">
        <v>73</v>
      </c>
      <c r="E11" s="84"/>
    </row>
    <row r="12" spans="2:5" x14ac:dyDescent="0.25">
      <c r="B12" s="83">
        <v>6</v>
      </c>
      <c r="C12" s="92" t="s">
        <v>77</v>
      </c>
      <c r="D12" s="91" t="s">
        <v>74</v>
      </c>
      <c r="E12" s="93"/>
    </row>
    <row r="13" spans="2:5" x14ac:dyDescent="0.25">
      <c r="B13" s="83">
        <v>7</v>
      </c>
      <c r="C13" s="92" t="s">
        <v>76</v>
      </c>
      <c r="D13" s="91" t="s">
        <v>75</v>
      </c>
      <c r="E13" s="84"/>
    </row>
    <row r="14" spans="2:5" x14ac:dyDescent="0.25">
      <c r="B14" s="83">
        <v>8</v>
      </c>
      <c r="C14" s="92" t="s">
        <v>79</v>
      </c>
      <c r="D14" s="91" t="s">
        <v>78</v>
      </c>
      <c r="E14" s="84"/>
    </row>
    <row r="15" spans="2:5" x14ac:dyDescent="0.25">
      <c r="B15" s="83">
        <v>9</v>
      </c>
      <c r="C15" s="92" t="s">
        <v>84</v>
      </c>
      <c r="D15" s="91" t="s">
        <v>80</v>
      </c>
      <c r="E15" s="93" t="s">
        <v>89</v>
      </c>
    </row>
    <row r="16" spans="2:5" x14ac:dyDescent="0.25">
      <c r="B16" s="83">
        <v>10</v>
      </c>
      <c r="C16" s="92" t="s">
        <v>85</v>
      </c>
      <c r="D16" s="91" t="s">
        <v>81</v>
      </c>
      <c r="E16" s="93"/>
    </row>
    <row r="17" spans="2:5" x14ac:dyDescent="0.25">
      <c r="B17" s="85">
        <v>11</v>
      </c>
      <c r="C17" s="86" t="s">
        <v>86</v>
      </c>
      <c r="D17" s="94" t="s">
        <v>82</v>
      </c>
      <c r="E17" s="87"/>
    </row>
  </sheetData>
  <mergeCells count="1">
    <mergeCell ref="B4:E4"/>
  </mergeCells>
  <pageMargins left="0.41" right="0.4"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pageSetUpPr fitToPage="1"/>
  </sheetPr>
  <dimension ref="A1:H36"/>
  <sheetViews>
    <sheetView zoomScaleNormal="100" zoomScaleSheetLayoutView="80" zoomScalePageLayoutView="80" workbookViewId="0">
      <selection activeCell="G4" sqref="G4:H4"/>
    </sheetView>
  </sheetViews>
  <sheetFormatPr defaultColWidth="9.21875" defaultRowHeight="24.6" x14ac:dyDescent="0.85"/>
  <cols>
    <col min="1" max="1" width="7.44140625" style="101" customWidth="1"/>
    <col min="2" max="2" width="39.21875" style="101" customWidth="1"/>
    <col min="3" max="3" width="14.33203125" style="101" customWidth="1"/>
    <col min="4" max="4" width="18.21875" style="101" customWidth="1"/>
    <col min="5" max="5" width="10.44140625" style="101" customWidth="1"/>
    <col min="6" max="6" width="12.77734375" style="101" customWidth="1"/>
    <col min="7" max="8" width="25.44140625" style="101" customWidth="1"/>
    <col min="9" max="16384" width="9.21875" style="101"/>
  </cols>
  <sheetData>
    <row r="1" spans="1:8" ht="25.2" thickBot="1" x14ac:dyDescent="0.9"/>
    <row r="2" spans="1:8" ht="89.25" customHeight="1" x14ac:dyDescent="0.85">
      <c r="A2" s="379" t="s">
        <v>183</v>
      </c>
      <c r="B2" s="380"/>
      <c r="C2" s="380"/>
      <c r="D2" s="380"/>
      <c r="E2" s="380"/>
      <c r="F2" s="380"/>
      <c r="G2" s="380"/>
      <c r="H2" s="381"/>
    </row>
    <row r="3" spans="1:8" ht="23.7" customHeight="1" x14ac:dyDescent="0.85">
      <c r="A3" s="216"/>
      <c r="B3" s="217"/>
      <c r="C3" s="217"/>
      <c r="D3" s="217"/>
      <c r="E3" s="217"/>
      <c r="F3" s="217"/>
      <c r="G3" s="217"/>
      <c r="H3" s="218"/>
    </row>
    <row r="4" spans="1:8" ht="36.75" customHeight="1" x14ac:dyDescent="0.85">
      <c r="A4" s="362" t="s">
        <v>90</v>
      </c>
      <c r="B4" s="363"/>
      <c r="C4" s="364" t="s">
        <v>94</v>
      </c>
      <c r="D4" s="364"/>
      <c r="E4" s="364"/>
      <c r="F4" s="364"/>
      <c r="G4" s="363" t="s">
        <v>92</v>
      </c>
      <c r="H4" s="365"/>
    </row>
    <row r="5" spans="1:8" ht="36.75" customHeight="1" x14ac:dyDescent="0.85">
      <c r="A5" s="362" t="s">
        <v>93</v>
      </c>
      <c r="B5" s="363"/>
      <c r="C5" s="364" t="s">
        <v>95</v>
      </c>
      <c r="D5" s="364"/>
      <c r="E5" s="364"/>
      <c r="F5" s="364"/>
      <c r="G5" s="363" t="s">
        <v>190</v>
      </c>
      <c r="H5" s="365"/>
    </row>
    <row r="6" spans="1:8" ht="36.75" customHeight="1" x14ac:dyDescent="0.85">
      <c r="A6" s="362" t="s">
        <v>91</v>
      </c>
      <c r="B6" s="363"/>
      <c r="C6" s="364" t="s">
        <v>188</v>
      </c>
      <c r="D6" s="364"/>
      <c r="E6" s="364"/>
      <c r="F6" s="364"/>
      <c r="G6" s="363" t="s">
        <v>97</v>
      </c>
      <c r="H6" s="365"/>
    </row>
    <row r="7" spans="1:8" ht="36.75" customHeight="1" x14ac:dyDescent="0.85">
      <c r="A7" s="366" t="s">
        <v>96</v>
      </c>
      <c r="B7" s="367"/>
      <c r="C7" s="367" t="s">
        <v>189</v>
      </c>
      <c r="D7" s="367"/>
      <c r="E7" s="367"/>
      <c r="F7" s="367"/>
      <c r="G7" s="367" t="s">
        <v>193</v>
      </c>
      <c r="H7" s="368"/>
    </row>
    <row r="8" spans="1:8" ht="36.75" customHeight="1" x14ac:dyDescent="0.85">
      <c r="A8" s="329" t="s">
        <v>230</v>
      </c>
      <c r="B8" s="309"/>
      <c r="C8" s="372" t="s">
        <v>213</v>
      </c>
      <c r="D8" s="372"/>
      <c r="E8" s="372"/>
      <c r="F8" s="372"/>
      <c r="G8" s="309"/>
      <c r="H8" s="310"/>
    </row>
    <row r="9" spans="1:8" ht="30.75" customHeight="1" x14ac:dyDescent="0.85">
      <c r="A9" s="362" t="s">
        <v>99</v>
      </c>
      <c r="B9" s="363"/>
      <c r="C9" s="363"/>
      <c r="D9" s="363"/>
      <c r="E9" s="363"/>
      <c r="F9" s="363"/>
      <c r="G9" s="363"/>
      <c r="H9" s="365"/>
    </row>
    <row r="10" spans="1:8" ht="30.75" customHeight="1" x14ac:dyDescent="0.85">
      <c r="A10" s="196"/>
      <c r="B10" s="195"/>
      <c r="C10" s="195"/>
      <c r="D10" s="195"/>
      <c r="E10" s="195"/>
      <c r="F10" s="195"/>
      <c r="G10" s="195"/>
      <c r="H10" s="197"/>
    </row>
    <row r="11" spans="1:8" ht="27" customHeight="1" x14ac:dyDescent="0.85">
      <c r="A11" s="179" t="s">
        <v>100</v>
      </c>
      <c r="B11" s="373" t="s">
        <v>101</v>
      </c>
      <c r="C11" s="374"/>
      <c r="D11" s="374"/>
      <c r="E11" s="374"/>
      <c r="F11" s="375"/>
      <c r="G11" s="312" t="s">
        <v>103</v>
      </c>
      <c r="H11" s="280" t="s">
        <v>104</v>
      </c>
    </row>
    <row r="12" spans="1:8" s="97" customFormat="1" ht="27" customHeight="1" x14ac:dyDescent="0.25">
      <c r="A12" s="181" t="s">
        <v>116</v>
      </c>
      <c r="B12" s="376" t="s">
        <v>26</v>
      </c>
      <c r="C12" s="377"/>
      <c r="D12" s="377"/>
      <c r="E12" s="377"/>
      <c r="F12" s="378"/>
      <c r="G12" s="311" t="s">
        <v>23</v>
      </c>
      <c r="H12" s="281" t="s">
        <v>115</v>
      </c>
    </row>
    <row r="13" spans="1:8" ht="45.75" customHeight="1" x14ac:dyDescent="0.85">
      <c r="A13" s="181">
        <v>1</v>
      </c>
      <c r="B13" s="369"/>
      <c r="C13" s="370"/>
      <c r="D13" s="370"/>
      <c r="E13" s="370"/>
      <c r="F13" s="371"/>
      <c r="G13" s="130"/>
      <c r="H13" s="131"/>
    </row>
    <row r="14" spans="1:8" ht="45.75" customHeight="1" x14ac:dyDescent="0.85">
      <c r="A14" s="181">
        <v>2</v>
      </c>
      <c r="B14" s="369"/>
      <c r="C14" s="370"/>
      <c r="D14" s="370"/>
      <c r="E14" s="370"/>
      <c r="F14" s="371"/>
      <c r="G14" s="130"/>
      <c r="H14" s="131"/>
    </row>
    <row r="15" spans="1:8" ht="45.75" customHeight="1" x14ac:dyDescent="0.85">
      <c r="A15" s="181">
        <v>3</v>
      </c>
      <c r="B15" s="369"/>
      <c r="C15" s="370"/>
      <c r="D15" s="370"/>
      <c r="E15" s="370"/>
      <c r="F15" s="371"/>
      <c r="G15" s="130"/>
      <c r="H15" s="131"/>
    </row>
    <row r="16" spans="1:8" ht="45.75" customHeight="1" x14ac:dyDescent="0.85">
      <c r="A16" s="181">
        <v>4</v>
      </c>
      <c r="B16" s="369"/>
      <c r="C16" s="370"/>
      <c r="D16" s="370"/>
      <c r="E16" s="370"/>
      <c r="F16" s="371"/>
      <c r="G16" s="130"/>
      <c r="H16" s="131"/>
    </row>
    <row r="17" spans="1:8" ht="45.75" customHeight="1" x14ac:dyDescent="0.85">
      <c r="A17" s="181">
        <v>5</v>
      </c>
      <c r="B17" s="369"/>
      <c r="C17" s="370"/>
      <c r="D17" s="370"/>
      <c r="E17" s="370"/>
      <c r="F17" s="371"/>
      <c r="G17" s="130"/>
      <c r="H17" s="131"/>
    </row>
    <row r="18" spans="1:8" ht="45.75" customHeight="1" x14ac:dyDescent="0.85">
      <c r="A18" s="181">
        <v>6</v>
      </c>
      <c r="B18" s="369"/>
      <c r="C18" s="370"/>
      <c r="D18" s="370"/>
      <c r="E18" s="370"/>
      <c r="F18" s="371"/>
      <c r="G18" s="130"/>
      <c r="H18" s="131"/>
    </row>
    <row r="19" spans="1:8" ht="45.75" customHeight="1" x14ac:dyDescent="0.85">
      <c r="A19" s="181">
        <v>7</v>
      </c>
      <c r="B19" s="369"/>
      <c r="C19" s="370"/>
      <c r="D19" s="370"/>
      <c r="E19" s="370"/>
      <c r="F19" s="371"/>
      <c r="G19" s="130"/>
      <c r="H19" s="131"/>
    </row>
    <row r="20" spans="1:8" ht="45.75" customHeight="1" x14ac:dyDescent="0.85">
      <c r="A20" s="181">
        <v>8</v>
      </c>
      <c r="B20" s="369"/>
      <c r="C20" s="370"/>
      <c r="D20" s="370"/>
      <c r="E20" s="370"/>
      <c r="F20" s="371"/>
      <c r="G20" s="130"/>
      <c r="H20" s="131"/>
    </row>
    <row r="21" spans="1:8" ht="45.75" customHeight="1" x14ac:dyDescent="0.85">
      <c r="A21" s="181">
        <v>9</v>
      </c>
      <c r="B21" s="369"/>
      <c r="C21" s="370"/>
      <c r="D21" s="370"/>
      <c r="E21" s="370"/>
      <c r="F21" s="371"/>
      <c r="G21" s="130"/>
      <c r="H21" s="131"/>
    </row>
    <row r="22" spans="1:8" ht="45.75" customHeight="1" thickBot="1" x14ac:dyDescent="0.9">
      <c r="A22" s="181">
        <v>10</v>
      </c>
      <c r="B22" s="369"/>
      <c r="C22" s="370"/>
      <c r="D22" s="370"/>
      <c r="E22" s="370"/>
      <c r="F22" s="371"/>
      <c r="G22" s="130"/>
      <c r="H22" s="131"/>
    </row>
    <row r="23" spans="1:8" ht="36" customHeight="1" thickBot="1" x14ac:dyDescent="0.9">
      <c r="A23" s="382" t="s">
        <v>233</v>
      </c>
      <c r="B23" s="383"/>
      <c r="C23" s="383"/>
      <c r="D23" s="383"/>
      <c r="E23" s="383"/>
      <c r="F23" s="384"/>
      <c r="G23" s="360"/>
      <c r="H23" s="361"/>
    </row>
    <row r="24" spans="1:8" ht="19.95" customHeight="1" x14ac:dyDescent="0.85">
      <c r="A24" s="132"/>
      <c r="B24" s="184"/>
      <c r="C24" s="133"/>
      <c r="D24" s="133"/>
      <c r="E24" s="133"/>
      <c r="F24" s="133"/>
      <c r="G24" s="133"/>
      <c r="H24" s="125"/>
    </row>
    <row r="25" spans="1:8" s="114" customFormat="1" ht="22.5" customHeight="1" x14ac:dyDescent="0.25">
      <c r="A25" s="185" t="s">
        <v>161</v>
      </c>
      <c r="B25" s="135"/>
      <c r="D25" s="263" t="s">
        <v>108</v>
      </c>
      <c r="E25" s="319"/>
      <c r="F25" s="263"/>
      <c r="H25" s="186" t="s">
        <v>159</v>
      </c>
    </row>
    <row r="26" spans="1:8" s="114" customFormat="1" ht="18.75" customHeight="1" x14ac:dyDescent="0.25">
      <c r="A26" s="187" t="s">
        <v>162</v>
      </c>
      <c r="D26" s="232" t="s">
        <v>109</v>
      </c>
      <c r="E26" s="319"/>
      <c r="F26" s="232"/>
      <c r="H26" s="314" t="s">
        <v>160</v>
      </c>
    </row>
    <row r="27" spans="1:8" s="114" customFormat="1" ht="21.75" customHeight="1" x14ac:dyDescent="0.85">
      <c r="A27" s="120"/>
      <c r="B27" s="119"/>
      <c r="D27" s="118"/>
      <c r="E27" s="137"/>
      <c r="F27" s="119"/>
      <c r="H27" s="121"/>
    </row>
    <row r="28" spans="1:8" s="114" customFormat="1" ht="21.75" customHeight="1" x14ac:dyDescent="0.85">
      <c r="A28" s="120"/>
      <c r="B28" s="119"/>
      <c r="D28" s="118"/>
      <c r="E28" s="137"/>
      <c r="F28" s="119"/>
      <c r="H28" s="121"/>
    </row>
    <row r="29" spans="1:8" s="114" customFormat="1" ht="24" customHeight="1" x14ac:dyDescent="0.85">
      <c r="A29" s="120"/>
      <c r="B29" s="119"/>
      <c r="D29" s="118"/>
      <c r="E29" s="137"/>
      <c r="F29" s="119"/>
      <c r="H29" s="122"/>
    </row>
    <row r="30" spans="1:8" s="114" customFormat="1" ht="24" customHeight="1" x14ac:dyDescent="0.85">
      <c r="A30" s="120"/>
      <c r="B30" s="119"/>
      <c r="D30" s="118"/>
      <c r="F30" s="119"/>
      <c r="H30" s="339"/>
    </row>
    <row r="31" spans="1:8" s="114" customFormat="1" ht="15.75" customHeight="1" x14ac:dyDescent="0.25">
      <c r="A31" s="120"/>
      <c r="B31" s="119"/>
      <c r="D31" s="119"/>
      <c r="F31" s="119"/>
      <c r="H31" s="122"/>
    </row>
    <row r="32" spans="1:8" s="114" customFormat="1" ht="24" customHeight="1" x14ac:dyDescent="0.25">
      <c r="A32" s="187"/>
      <c r="D32" s="288"/>
      <c r="E32" s="123"/>
      <c r="F32" s="313"/>
      <c r="H32" s="188"/>
    </row>
    <row r="33" spans="1:8" s="114" customFormat="1" ht="36" customHeight="1" x14ac:dyDescent="0.25">
      <c r="A33" s="187" t="s">
        <v>163</v>
      </c>
      <c r="D33" s="288" t="s">
        <v>155</v>
      </c>
      <c r="E33" s="315"/>
      <c r="F33" s="119"/>
      <c r="H33" s="188" t="s">
        <v>231</v>
      </c>
    </row>
    <row r="34" spans="1:8" s="114" customFormat="1" ht="36" customHeight="1" x14ac:dyDescent="0.25">
      <c r="A34" s="187" t="s">
        <v>164</v>
      </c>
      <c r="D34" s="288" t="s">
        <v>111</v>
      </c>
      <c r="E34" s="315"/>
      <c r="F34" s="232"/>
      <c r="H34" s="314" t="s">
        <v>232</v>
      </c>
    </row>
    <row r="35" spans="1:8" s="114" customFormat="1" ht="24" customHeight="1" x14ac:dyDescent="0.85">
      <c r="A35" s="120"/>
      <c r="B35" s="119"/>
      <c r="C35" s="134"/>
      <c r="D35" s="191"/>
      <c r="E35" s="191"/>
      <c r="F35" s="191"/>
      <c r="G35" s="191"/>
      <c r="H35" s="121"/>
    </row>
    <row r="36" spans="1:8" ht="25.2" thickBot="1" x14ac:dyDescent="0.9">
      <c r="A36" s="112"/>
      <c r="B36" s="113"/>
      <c r="C36" s="189"/>
      <c r="D36" s="189"/>
      <c r="E36" s="189"/>
      <c r="F36" s="189"/>
      <c r="G36" s="189"/>
      <c r="H36" s="190"/>
    </row>
  </sheetData>
  <mergeCells count="29">
    <mergeCell ref="B22:F22"/>
    <mergeCell ref="A23:F23"/>
    <mergeCell ref="B14:F14"/>
    <mergeCell ref="B15:F15"/>
    <mergeCell ref="B16:F16"/>
    <mergeCell ref="B17:F17"/>
    <mergeCell ref="B18:F18"/>
    <mergeCell ref="B21:F21"/>
    <mergeCell ref="C8:F8"/>
    <mergeCell ref="B11:F11"/>
    <mergeCell ref="B12:F12"/>
    <mergeCell ref="B13:F13"/>
    <mergeCell ref="A2:H2"/>
    <mergeCell ref="G23:H23"/>
    <mergeCell ref="A4:B4"/>
    <mergeCell ref="C4:F4"/>
    <mergeCell ref="G4:H4"/>
    <mergeCell ref="A5:B5"/>
    <mergeCell ref="C5:F5"/>
    <mergeCell ref="G5:H5"/>
    <mergeCell ref="C6:F6"/>
    <mergeCell ref="G6:H6"/>
    <mergeCell ref="A7:B7"/>
    <mergeCell ref="C7:F7"/>
    <mergeCell ref="A6:B6"/>
    <mergeCell ref="G7:H7"/>
    <mergeCell ref="A9:H9"/>
    <mergeCell ref="B19:F19"/>
    <mergeCell ref="B20:F20"/>
  </mergeCells>
  <phoneticPr fontId="0" type="noConversion"/>
  <printOptions horizontalCentered="1"/>
  <pageMargins left="0.7" right="0.5" top="0.6" bottom="0.3" header="0.3" footer="0.2"/>
  <pageSetup scale="6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C000"/>
  </sheetPr>
  <dimension ref="B1:L37"/>
  <sheetViews>
    <sheetView topLeftCell="A19" zoomScaleNormal="100" zoomScaleSheetLayoutView="50" zoomScalePageLayoutView="90" workbookViewId="0">
      <selection activeCell="H12" sqref="H12:I13"/>
    </sheetView>
  </sheetViews>
  <sheetFormatPr defaultColWidth="9.21875" defaultRowHeight="24.6" x14ac:dyDescent="0.85"/>
  <cols>
    <col min="1" max="1" width="4" style="101" customWidth="1"/>
    <col min="2" max="2" width="8.5546875" style="103" customWidth="1"/>
    <col min="3" max="3" width="24.5546875" style="101" customWidth="1"/>
    <col min="4" max="4" width="7.77734375" style="101" customWidth="1"/>
    <col min="5" max="5" width="24.21875" style="101" customWidth="1"/>
    <col min="6" max="6" width="8.77734375" style="101" customWidth="1"/>
    <col min="7" max="7" width="7.77734375" style="101" customWidth="1"/>
    <col min="8" max="9" width="19.6640625" style="101" customWidth="1"/>
    <col min="10" max="10" width="2.77734375" style="101" customWidth="1"/>
    <col min="11" max="11" width="29" style="101" customWidth="1"/>
    <col min="12" max="16384" width="9.21875" style="101"/>
  </cols>
  <sheetData>
    <row r="1" spans="2:11" ht="24" customHeight="1" thickBot="1" x14ac:dyDescent="0.9"/>
    <row r="2" spans="2:11" ht="57.75" customHeight="1" x14ac:dyDescent="0.85">
      <c r="B2" s="398" t="s">
        <v>113</v>
      </c>
      <c r="C2" s="399"/>
      <c r="D2" s="399"/>
      <c r="E2" s="399"/>
      <c r="F2" s="399"/>
      <c r="G2" s="399"/>
      <c r="H2" s="399"/>
      <c r="I2" s="399"/>
      <c r="J2" s="399"/>
      <c r="K2" s="400"/>
    </row>
    <row r="3" spans="2:11" ht="33.75" customHeight="1" x14ac:dyDescent="0.85">
      <c r="B3" s="402" t="s">
        <v>144</v>
      </c>
      <c r="C3" s="403"/>
      <c r="D3" s="403"/>
      <c r="E3" s="403"/>
      <c r="F3" s="403"/>
      <c r="G3" s="403"/>
      <c r="H3" s="403"/>
      <c r="I3" s="403"/>
      <c r="J3" s="403"/>
      <c r="K3" s="404"/>
    </row>
    <row r="4" spans="2:11" ht="18" customHeight="1" x14ac:dyDescent="0.85">
      <c r="B4" s="213"/>
      <c r="C4" s="214"/>
      <c r="D4" s="214"/>
      <c r="E4" s="214"/>
      <c r="F4" s="214"/>
      <c r="G4" s="214"/>
      <c r="H4" s="214"/>
      <c r="I4" s="214"/>
      <c r="J4" s="214"/>
      <c r="K4" s="215"/>
    </row>
    <row r="5" spans="2:11" ht="33.75" customHeight="1" x14ac:dyDescent="0.85">
      <c r="B5" s="406" t="s">
        <v>90</v>
      </c>
      <c r="C5" s="364"/>
      <c r="D5" s="364"/>
      <c r="E5" s="405" t="s">
        <v>94</v>
      </c>
      <c r="F5" s="405"/>
      <c r="G5" s="405"/>
      <c r="H5" s="364" t="s">
        <v>222</v>
      </c>
      <c r="I5" s="364"/>
      <c r="J5" s="364"/>
      <c r="K5" s="401"/>
    </row>
    <row r="6" spans="2:11" ht="33.75" customHeight="1" x14ac:dyDescent="0.85">
      <c r="B6" s="406" t="s">
        <v>93</v>
      </c>
      <c r="C6" s="364"/>
      <c r="D6" s="364"/>
      <c r="E6" s="405" t="s">
        <v>95</v>
      </c>
      <c r="F6" s="405"/>
      <c r="G6" s="405"/>
      <c r="H6" s="364" t="s">
        <v>223</v>
      </c>
      <c r="I6" s="364"/>
      <c r="J6" s="364"/>
      <c r="K6" s="401"/>
    </row>
    <row r="7" spans="2:11" ht="33.75" customHeight="1" x14ac:dyDescent="0.85">
      <c r="B7" s="406" t="s">
        <v>91</v>
      </c>
      <c r="C7" s="364"/>
      <c r="D7" s="364"/>
      <c r="E7" s="405" t="s">
        <v>98</v>
      </c>
      <c r="F7" s="405"/>
      <c r="G7" s="405"/>
      <c r="H7" s="401" t="s">
        <v>184</v>
      </c>
      <c r="I7" s="401"/>
      <c r="J7" s="401"/>
      <c r="K7" s="401"/>
    </row>
    <row r="8" spans="2:11" ht="33.75" customHeight="1" x14ac:dyDescent="0.85">
      <c r="B8" s="407" t="s">
        <v>96</v>
      </c>
      <c r="C8" s="408"/>
      <c r="D8" s="408"/>
      <c r="E8" s="411" t="s">
        <v>189</v>
      </c>
      <c r="F8" s="411"/>
      <c r="G8" s="411"/>
      <c r="H8" s="322" t="s">
        <v>193</v>
      </c>
      <c r="I8" s="322"/>
      <c r="J8" s="322"/>
      <c r="K8" s="330"/>
    </row>
    <row r="9" spans="2:11" ht="33.75" customHeight="1" x14ac:dyDescent="0.85">
      <c r="B9" s="329" t="s">
        <v>228</v>
      </c>
      <c r="C9" s="317"/>
      <c r="D9" s="317"/>
      <c r="E9" s="372" t="s">
        <v>213</v>
      </c>
      <c r="F9" s="372"/>
      <c r="G9" s="372"/>
      <c r="H9" s="372"/>
      <c r="I9" s="317"/>
      <c r="J9" s="317"/>
      <c r="K9" s="318"/>
    </row>
    <row r="10" spans="2:11" ht="33.75" customHeight="1" x14ac:dyDescent="0.85">
      <c r="B10" s="406" t="s">
        <v>99</v>
      </c>
      <c r="C10" s="364"/>
      <c r="D10" s="364"/>
      <c r="E10" s="364"/>
      <c r="F10" s="364"/>
      <c r="G10" s="364"/>
      <c r="H10" s="364"/>
      <c r="I10" s="364"/>
      <c r="J10" s="364"/>
      <c r="K10" s="401"/>
    </row>
    <row r="11" spans="2:11" ht="35.25" customHeight="1" thickBot="1" x14ac:dyDescent="0.9">
      <c r="B11" s="145"/>
      <c r="C11" s="140"/>
      <c r="D11" s="140"/>
      <c r="E11" s="140"/>
      <c r="F11" s="140"/>
      <c r="G11" s="140"/>
      <c r="H11" s="140"/>
      <c r="I11" s="140"/>
      <c r="J11" s="140"/>
      <c r="K11" s="146"/>
    </row>
    <row r="12" spans="2:11" ht="39" customHeight="1" x14ac:dyDescent="0.85">
      <c r="B12" s="203" t="s">
        <v>100</v>
      </c>
      <c r="C12" s="412" t="s">
        <v>215</v>
      </c>
      <c r="D12" s="413"/>
      <c r="E12" s="412" t="s">
        <v>224</v>
      </c>
      <c r="F12" s="431"/>
      <c r="G12" s="431"/>
      <c r="H12" s="433" t="s">
        <v>216</v>
      </c>
      <c r="I12" s="434"/>
      <c r="J12" s="412" t="s">
        <v>104</v>
      </c>
      <c r="K12" s="413"/>
    </row>
    <row r="13" spans="2:11" ht="39" customHeight="1" thickBot="1" x14ac:dyDescent="0.9">
      <c r="B13" s="204" t="s">
        <v>116</v>
      </c>
      <c r="C13" s="414" t="s">
        <v>229</v>
      </c>
      <c r="D13" s="415"/>
      <c r="E13" s="414" t="s">
        <v>225</v>
      </c>
      <c r="F13" s="432"/>
      <c r="G13" s="432"/>
      <c r="H13" s="332" t="s">
        <v>217</v>
      </c>
      <c r="I13" s="333" t="s">
        <v>218</v>
      </c>
      <c r="J13" s="424" t="s">
        <v>115</v>
      </c>
      <c r="K13" s="438"/>
    </row>
    <row r="14" spans="2:11" ht="44.7" customHeight="1" x14ac:dyDescent="0.85">
      <c r="B14" s="147">
        <v>1</v>
      </c>
      <c r="C14" s="427"/>
      <c r="D14" s="428"/>
      <c r="E14" s="445"/>
      <c r="F14" s="446"/>
      <c r="G14" s="446"/>
      <c r="H14" s="334"/>
      <c r="I14" s="328"/>
      <c r="J14" s="439"/>
      <c r="K14" s="440"/>
    </row>
    <row r="15" spans="2:11" ht="44.7" customHeight="1" x14ac:dyDescent="0.85">
      <c r="B15" s="148">
        <v>2</v>
      </c>
      <c r="C15" s="409"/>
      <c r="D15" s="410"/>
      <c r="E15" s="416"/>
      <c r="F15" s="417"/>
      <c r="G15" s="417"/>
      <c r="H15" s="335"/>
      <c r="I15" s="278"/>
      <c r="J15" s="441"/>
      <c r="K15" s="442"/>
    </row>
    <row r="16" spans="2:11" ht="44.7" customHeight="1" x14ac:dyDescent="0.85">
      <c r="B16" s="148">
        <v>3</v>
      </c>
      <c r="C16" s="409"/>
      <c r="D16" s="410"/>
      <c r="E16" s="416"/>
      <c r="F16" s="417"/>
      <c r="G16" s="417"/>
      <c r="H16" s="335"/>
      <c r="I16" s="278"/>
      <c r="J16" s="441"/>
      <c r="K16" s="442"/>
    </row>
    <row r="17" spans="2:12" ht="44.7" customHeight="1" x14ac:dyDescent="0.85">
      <c r="B17" s="147">
        <v>4</v>
      </c>
      <c r="C17" s="409"/>
      <c r="D17" s="410"/>
      <c r="E17" s="416"/>
      <c r="F17" s="417"/>
      <c r="G17" s="417"/>
      <c r="H17" s="335"/>
      <c r="I17" s="278"/>
      <c r="J17" s="441"/>
      <c r="K17" s="442"/>
    </row>
    <row r="18" spans="2:12" ht="44.7" customHeight="1" x14ac:dyDescent="0.85">
      <c r="B18" s="148">
        <v>5</v>
      </c>
      <c r="C18" s="409"/>
      <c r="D18" s="410"/>
      <c r="E18" s="416"/>
      <c r="F18" s="417"/>
      <c r="G18" s="417"/>
      <c r="H18" s="335"/>
      <c r="I18" s="278"/>
      <c r="J18" s="441"/>
      <c r="K18" s="442"/>
    </row>
    <row r="19" spans="2:12" ht="44.7" customHeight="1" x14ac:dyDescent="0.85">
      <c r="B19" s="148">
        <v>6</v>
      </c>
      <c r="C19" s="409"/>
      <c r="D19" s="410"/>
      <c r="E19" s="416"/>
      <c r="F19" s="417"/>
      <c r="G19" s="417"/>
      <c r="H19" s="335"/>
      <c r="I19" s="278"/>
      <c r="J19" s="441"/>
      <c r="K19" s="442"/>
    </row>
    <row r="20" spans="2:12" ht="44.7" customHeight="1" x14ac:dyDescent="0.85">
      <c r="B20" s="148">
        <v>7</v>
      </c>
      <c r="C20" s="409"/>
      <c r="D20" s="410"/>
      <c r="E20" s="416"/>
      <c r="F20" s="417"/>
      <c r="G20" s="417"/>
      <c r="H20" s="335"/>
      <c r="I20" s="278"/>
      <c r="J20" s="441"/>
      <c r="K20" s="442"/>
    </row>
    <row r="21" spans="2:12" ht="44.7" customHeight="1" x14ac:dyDescent="0.85">
      <c r="B21" s="148">
        <v>8</v>
      </c>
      <c r="C21" s="409"/>
      <c r="D21" s="410"/>
      <c r="E21" s="416"/>
      <c r="F21" s="417"/>
      <c r="G21" s="417"/>
      <c r="H21" s="335"/>
      <c r="I21" s="278"/>
      <c r="J21" s="441"/>
      <c r="K21" s="442"/>
    </row>
    <row r="22" spans="2:12" ht="44.7" customHeight="1" x14ac:dyDescent="0.85">
      <c r="B22" s="148">
        <v>9</v>
      </c>
      <c r="C22" s="409"/>
      <c r="D22" s="410"/>
      <c r="E22" s="416"/>
      <c r="F22" s="417"/>
      <c r="G22" s="417"/>
      <c r="H22" s="335"/>
      <c r="I22" s="278"/>
      <c r="J22" s="441"/>
      <c r="K22" s="442"/>
    </row>
    <row r="23" spans="2:12" ht="44.7" customHeight="1" thickBot="1" x14ac:dyDescent="0.9">
      <c r="B23" s="148">
        <v>10</v>
      </c>
      <c r="C23" s="429"/>
      <c r="D23" s="430"/>
      <c r="E23" s="435"/>
      <c r="F23" s="436"/>
      <c r="G23" s="436"/>
      <c r="H23" s="337"/>
      <c r="I23" s="338"/>
      <c r="J23" s="443"/>
      <c r="K23" s="444"/>
    </row>
    <row r="24" spans="2:12" s="114" customFormat="1" ht="51" customHeight="1" x14ac:dyDescent="0.25">
      <c r="B24" s="418" t="s">
        <v>152</v>
      </c>
      <c r="C24" s="419"/>
      <c r="D24" s="420"/>
      <c r="E24" s="336" t="s">
        <v>121</v>
      </c>
      <c r="F24" s="389">
        <f>SUM(H14:H23)</f>
        <v>0</v>
      </c>
      <c r="G24" s="390"/>
      <c r="H24" s="391"/>
      <c r="I24" s="385"/>
      <c r="J24" s="385"/>
      <c r="K24" s="386"/>
      <c r="L24" s="124"/>
    </row>
    <row r="25" spans="2:12" s="114" customFormat="1" ht="54" customHeight="1" x14ac:dyDescent="0.25">
      <c r="B25" s="421"/>
      <c r="C25" s="422"/>
      <c r="D25" s="423"/>
      <c r="E25" s="149" t="s">
        <v>186</v>
      </c>
      <c r="F25" s="392"/>
      <c r="G25" s="393"/>
      <c r="H25" s="394"/>
      <c r="I25" s="385"/>
      <c r="J25" s="385"/>
      <c r="K25" s="386"/>
    </row>
    <row r="26" spans="2:12" s="114" customFormat="1" ht="76.5" customHeight="1" thickBot="1" x14ac:dyDescent="0.3">
      <c r="B26" s="424"/>
      <c r="C26" s="425"/>
      <c r="D26" s="426"/>
      <c r="E26" s="207" t="s">
        <v>153</v>
      </c>
      <c r="F26" s="395">
        <f>F24-F25</f>
        <v>0</v>
      </c>
      <c r="G26" s="396"/>
      <c r="H26" s="397"/>
      <c r="I26" s="387"/>
      <c r="J26" s="387"/>
      <c r="K26" s="388"/>
    </row>
    <row r="27" spans="2:12" x14ac:dyDescent="0.85">
      <c r="B27" s="150"/>
      <c r="C27" s="140"/>
      <c r="D27" s="140"/>
      <c r="E27" s="140"/>
      <c r="F27" s="140"/>
      <c r="G27" s="140"/>
      <c r="H27" s="140"/>
      <c r="I27" s="140"/>
      <c r="J27" s="140"/>
      <c r="K27" s="136"/>
    </row>
    <row r="28" spans="2:12" ht="25.5" customHeight="1" x14ac:dyDescent="0.85">
      <c r="B28" s="342" t="s">
        <v>237</v>
      </c>
      <c r="C28" s="137"/>
      <c r="D28" s="319" t="s">
        <v>147</v>
      </c>
      <c r="E28" s="267"/>
      <c r="F28" s="437" t="s">
        <v>108</v>
      </c>
      <c r="G28" s="437"/>
      <c r="H28" s="111"/>
      <c r="I28" s="226" t="s">
        <v>165</v>
      </c>
      <c r="J28" s="319"/>
      <c r="K28" s="341" t="s">
        <v>110</v>
      </c>
      <c r="L28" s="111"/>
    </row>
    <row r="29" spans="2:12" ht="23.25" customHeight="1" x14ac:dyDescent="0.85">
      <c r="B29" s="316" t="s">
        <v>236</v>
      </c>
      <c r="C29" s="137"/>
      <c r="D29" s="319" t="s">
        <v>226</v>
      </c>
      <c r="E29" s="267"/>
      <c r="F29" s="437" t="s">
        <v>109</v>
      </c>
      <c r="G29" s="437"/>
      <c r="H29" s="111"/>
      <c r="I29" s="226" t="s">
        <v>227</v>
      </c>
      <c r="J29" s="319"/>
      <c r="K29" s="341" t="s">
        <v>172</v>
      </c>
      <c r="L29" s="111"/>
    </row>
    <row r="30" spans="2:12" ht="19.5" customHeight="1" x14ac:dyDescent="0.85">
      <c r="B30" s="139"/>
      <c r="C30" s="137"/>
      <c r="D30" s="137"/>
      <c r="E30" s="137"/>
      <c r="F30" s="137"/>
      <c r="H30" s="137"/>
      <c r="I30" s="137"/>
      <c r="J30" s="137"/>
      <c r="K30" s="143"/>
      <c r="L30" s="111"/>
    </row>
    <row r="31" spans="2:12" ht="18.75" customHeight="1" x14ac:dyDescent="0.85">
      <c r="B31" s="139"/>
      <c r="C31" s="137"/>
      <c r="D31" s="137"/>
      <c r="E31" s="137"/>
      <c r="F31" s="137"/>
      <c r="H31" s="137"/>
      <c r="I31" s="137"/>
      <c r="J31" s="137"/>
      <c r="K31" s="141"/>
      <c r="L31" s="111"/>
    </row>
    <row r="32" spans="2:12" x14ac:dyDescent="0.85">
      <c r="B32" s="139"/>
      <c r="C32" s="137"/>
      <c r="D32" s="137"/>
      <c r="E32" s="137"/>
      <c r="F32" s="137"/>
      <c r="H32" s="137"/>
      <c r="I32" s="137"/>
      <c r="J32" s="137"/>
      <c r="K32" s="141"/>
      <c r="L32" s="111"/>
    </row>
    <row r="33" spans="2:12" x14ac:dyDescent="0.85">
      <c r="B33" s="139"/>
      <c r="C33" s="137"/>
      <c r="D33" s="137"/>
      <c r="E33" s="137"/>
      <c r="F33" s="137"/>
      <c r="H33" s="137"/>
      <c r="I33" s="137"/>
      <c r="J33" s="137"/>
      <c r="K33" s="141"/>
      <c r="L33" s="111"/>
    </row>
    <row r="34" spans="2:12" x14ac:dyDescent="0.85">
      <c r="B34" s="316"/>
      <c r="C34" s="137"/>
      <c r="D34" s="315"/>
      <c r="E34" s="137"/>
      <c r="F34" s="137"/>
      <c r="H34" s="138"/>
      <c r="I34" s="137"/>
      <c r="J34" s="137"/>
      <c r="K34" s="266"/>
      <c r="L34" s="111"/>
    </row>
    <row r="35" spans="2:12" ht="40.5" customHeight="1" x14ac:dyDescent="0.85">
      <c r="B35" s="316" t="s">
        <v>167</v>
      </c>
      <c r="C35" s="137"/>
      <c r="D35" s="315" t="s">
        <v>167</v>
      </c>
      <c r="E35" s="265"/>
      <c r="F35" s="295" t="s">
        <v>167</v>
      </c>
      <c r="H35" s="111"/>
      <c r="I35" s="315" t="s">
        <v>167</v>
      </c>
      <c r="J35" s="315"/>
      <c r="K35" s="340" t="s">
        <v>235</v>
      </c>
      <c r="L35" s="111"/>
    </row>
    <row r="36" spans="2:12" ht="40.5" customHeight="1" x14ac:dyDescent="0.85">
      <c r="B36" s="316" t="s">
        <v>111</v>
      </c>
      <c r="C36" s="137"/>
      <c r="D36" s="315" t="s">
        <v>111</v>
      </c>
      <c r="E36" s="265"/>
      <c r="F36" s="295" t="s">
        <v>111</v>
      </c>
      <c r="H36" s="111"/>
      <c r="I36" s="315" t="s">
        <v>111</v>
      </c>
      <c r="J36" s="315"/>
      <c r="K36" s="268" t="s">
        <v>171</v>
      </c>
      <c r="L36" s="111"/>
    </row>
    <row r="37" spans="2:12" ht="25.2" thickBot="1" x14ac:dyDescent="0.9">
      <c r="B37" s="151"/>
      <c r="C37" s="152"/>
      <c r="D37" s="152"/>
      <c r="E37" s="152"/>
      <c r="F37" s="152"/>
      <c r="G37" s="152"/>
      <c r="H37" s="152"/>
      <c r="I37" s="152"/>
      <c r="J37" s="152"/>
      <c r="K37" s="153"/>
    </row>
  </sheetData>
  <mergeCells count="59">
    <mergeCell ref="F28:G28"/>
    <mergeCell ref="F29:G29"/>
    <mergeCell ref="J12:K12"/>
    <mergeCell ref="J13:K13"/>
    <mergeCell ref="J14:K14"/>
    <mergeCell ref="J15:K15"/>
    <mergeCell ref="J16:K16"/>
    <mergeCell ref="J17:K17"/>
    <mergeCell ref="J18:K18"/>
    <mergeCell ref="J19:K19"/>
    <mergeCell ref="J20:K20"/>
    <mergeCell ref="J21:K21"/>
    <mergeCell ref="J22:K22"/>
    <mergeCell ref="J23:K23"/>
    <mergeCell ref="E14:G14"/>
    <mergeCell ref="E22:G22"/>
    <mergeCell ref="B24:D26"/>
    <mergeCell ref="C14:D14"/>
    <mergeCell ref="C15:D15"/>
    <mergeCell ref="C16:D16"/>
    <mergeCell ref="C17:D17"/>
    <mergeCell ref="C18:D18"/>
    <mergeCell ref="C19:D19"/>
    <mergeCell ref="C22:D22"/>
    <mergeCell ref="C23:D23"/>
    <mergeCell ref="E15:G15"/>
    <mergeCell ref="E16:G16"/>
    <mergeCell ref="E17:G17"/>
    <mergeCell ref="E18:G18"/>
    <mergeCell ref="E19:G19"/>
    <mergeCell ref="E23:G23"/>
    <mergeCell ref="C21:D21"/>
    <mergeCell ref="E8:G8"/>
    <mergeCell ref="C12:D12"/>
    <mergeCell ref="C13:D13"/>
    <mergeCell ref="C20:D20"/>
    <mergeCell ref="E20:G20"/>
    <mergeCell ref="E21:G21"/>
    <mergeCell ref="B10:K10"/>
    <mergeCell ref="E9:H9"/>
    <mergeCell ref="E12:G12"/>
    <mergeCell ref="E13:G13"/>
    <mergeCell ref="H12:I12"/>
    <mergeCell ref="I24:K26"/>
    <mergeCell ref="F24:H24"/>
    <mergeCell ref="F25:H25"/>
    <mergeCell ref="F26:H26"/>
    <mergeCell ref="B2:K2"/>
    <mergeCell ref="H5:K5"/>
    <mergeCell ref="H6:K6"/>
    <mergeCell ref="H7:K7"/>
    <mergeCell ref="B3:K3"/>
    <mergeCell ref="E5:G5"/>
    <mergeCell ref="E6:G6"/>
    <mergeCell ref="E7:G7"/>
    <mergeCell ref="B5:D5"/>
    <mergeCell ref="B6:D6"/>
    <mergeCell ref="B7:D7"/>
    <mergeCell ref="B8:D8"/>
  </mergeCells>
  <phoneticPr fontId="0" type="noConversion"/>
  <printOptions horizontalCentered="1"/>
  <pageMargins left="0.4" right="0.1" top="0.6" bottom="0.2" header="0.196850393700787" footer="0.35433070866141703"/>
  <pageSetup paperSize="9" scale="57"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EA43"/>
  <sheetViews>
    <sheetView zoomScale="90" zoomScaleNormal="90" workbookViewId="0">
      <selection activeCell="J35" sqref="J35"/>
    </sheetView>
  </sheetViews>
  <sheetFormatPr defaultColWidth="9.21875" defaultRowHeight="15.6" x14ac:dyDescent="0.3"/>
  <cols>
    <col min="1" max="1" width="4" style="13" customWidth="1"/>
    <col min="2" max="2" width="9.44140625" style="5" customWidth="1"/>
    <col min="3" max="3" width="40.77734375" style="5" customWidth="1"/>
    <col min="4" max="4" width="17.33203125" style="5" customWidth="1"/>
    <col min="5" max="5" width="14.5546875" style="6" customWidth="1"/>
    <col min="6" max="6" width="19.44140625" style="13" customWidth="1"/>
    <col min="7" max="7" width="12.44140625" style="13" customWidth="1"/>
    <col min="8" max="16384" width="9.21875" style="13"/>
  </cols>
  <sheetData>
    <row r="1" spans="2:7" ht="16.2" thickBot="1" x14ac:dyDescent="0.35"/>
    <row r="2" spans="2:7" ht="24" customHeight="1" x14ac:dyDescent="0.3">
      <c r="B2" s="7"/>
      <c r="C2" s="8"/>
      <c r="D2" s="8"/>
      <c r="E2" s="8"/>
      <c r="F2" s="9"/>
    </row>
    <row r="3" spans="2:7" x14ac:dyDescent="0.3">
      <c r="B3" s="14"/>
      <c r="C3" s="15"/>
      <c r="D3" s="16"/>
      <c r="E3" s="16"/>
      <c r="F3" s="17"/>
    </row>
    <row r="4" spans="2:7" ht="36" customHeight="1" x14ac:dyDescent="0.3">
      <c r="B4" s="14"/>
      <c r="C4" s="15"/>
      <c r="D4" s="16"/>
      <c r="E4" s="16"/>
      <c r="F4" s="17"/>
    </row>
    <row r="5" spans="2:7" ht="24" customHeight="1" x14ac:dyDescent="0.35">
      <c r="B5" s="449" t="s">
        <v>31</v>
      </c>
      <c r="C5" s="450"/>
      <c r="D5" s="450"/>
      <c r="E5" s="450"/>
      <c r="F5" s="451"/>
    </row>
    <row r="6" spans="2:7" ht="12" customHeight="1" x14ac:dyDescent="0.3">
      <c r="B6" s="18"/>
      <c r="C6" s="19"/>
      <c r="D6" s="20"/>
      <c r="E6" s="20"/>
      <c r="F6" s="21"/>
    </row>
    <row r="7" spans="2:7" x14ac:dyDescent="0.3">
      <c r="B7" s="18" t="s">
        <v>32</v>
      </c>
      <c r="C7" s="22"/>
      <c r="D7" s="20"/>
      <c r="E7" s="20"/>
      <c r="F7" s="21"/>
    </row>
    <row r="8" spans="2:7" ht="11.25" customHeight="1" x14ac:dyDescent="0.3">
      <c r="B8" s="18"/>
      <c r="C8" s="19"/>
      <c r="D8" s="20"/>
      <c r="E8" s="20"/>
      <c r="F8" s="21"/>
    </row>
    <row r="9" spans="2:7" ht="13.5" customHeight="1" thickBot="1" x14ac:dyDescent="0.35">
      <c r="B9" s="18"/>
      <c r="C9" s="19"/>
      <c r="D9" s="20"/>
      <c r="E9" s="20"/>
      <c r="F9" s="21"/>
    </row>
    <row r="10" spans="2:7" ht="27.75" customHeight="1" thickBot="1" x14ac:dyDescent="0.35">
      <c r="B10" s="23" t="s">
        <v>6</v>
      </c>
      <c r="C10" s="447" t="s">
        <v>26</v>
      </c>
      <c r="D10" s="448"/>
      <c r="E10" s="24"/>
      <c r="F10" s="25" t="s">
        <v>7</v>
      </c>
    </row>
    <row r="11" spans="2:7" s="31" customFormat="1" ht="16.5" customHeight="1" x14ac:dyDescent="0.3">
      <c r="B11" s="26">
        <v>1</v>
      </c>
      <c r="C11" s="27" t="s">
        <v>36</v>
      </c>
      <c r="D11" s="28"/>
      <c r="E11" s="29">
        <v>4000</v>
      </c>
      <c r="F11" s="30"/>
      <c r="G11" s="13"/>
    </row>
    <row r="12" spans="2:7" s="31" customFormat="1" ht="16.5" customHeight="1" x14ac:dyDescent="0.3">
      <c r="B12" s="26">
        <v>2</v>
      </c>
      <c r="C12" s="32" t="s">
        <v>13</v>
      </c>
      <c r="D12" s="33"/>
      <c r="E12" s="29">
        <v>0</v>
      </c>
      <c r="F12" s="30"/>
      <c r="G12" s="13"/>
    </row>
    <row r="13" spans="2:7" s="31" customFormat="1" ht="16.5" customHeight="1" x14ac:dyDescent="0.3">
      <c r="B13" s="26">
        <v>3</v>
      </c>
      <c r="C13" s="34" t="s">
        <v>21</v>
      </c>
      <c r="D13" s="35"/>
      <c r="E13" s="36">
        <f>-500-1000</f>
        <v>-1500</v>
      </c>
      <c r="F13" s="30"/>
      <c r="G13" s="13"/>
    </row>
    <row r="14" spans="2:7" s="31" customFormat="1" ht="16.5" customHeight="1" x14ac:dyDescent="0.3">
      <c r="B14" s="26">
        <v>4</v>
      </c>
      <c r="C14" s="34" t="s">
        <v>35</v>
      </c>
      <c r="D14" s="35"/>
      <c r="E14" s="36"/>
      <c r="F14" s="30"/>
      <c r="G14" s="13"/>
    </row>
    <row r="15" spans="2:7" s="31" customFormat="1" ht="21.75" customHeight="1" x14ac:dyDescent="0.3">
      <c r="B15" s="37"/>
      <c r="C15" s="38" t="s">
        <v>33</v>
      </c>
      <c r="D15" s="39"/>
      <c r="E15" s="40"/>
      <c r="F15" s="41">
        <f>SUM(E11:E15)</f>
        <v>2500</v>
      </c>
      <c r="G15" s="13"/>
    </row>
    <row r="16" spans="2:7" s="31" customFormat="1" ht="17.25" customHeight="1" x14ac:dyDescent="0.3">
      <c r="B16" s="26">
        <v>5</v>
      </c>
      <c r="C16" s="34" t="s">
        <v>12</v>
      </c>
      <c r="D16" s="35" t="s">
        <v>11</v>
      </c>
      <c r="E16" s="36"/>
      <c r="F16" s="42">
        <f>SUM(E17:E32)</f>
        <v>4000</v>
      </c>
      <c r="G16" s="13"/>
    </row>
    <row r="17" spans="2:7" s="31" customFormat="1" ht="17.25" customHeight="1" x14ac:dyDescent="0.3">
      <c r="B17" s="26">
        <v>6</v>
      </c>
      <c r="C17" s="34" t="s">
        <v>8</v>
      </c>
      <c r="D17" s="35"/>
      <c r="E17" s="36">
        <v>1000</v>
      </c>
      <c r="F17" s="30"/>
      <c r="G17" s="13"/>
    </row>
    <row r="18" spans="2:7" s="31" customFormat="1" ht="17.25" customHeight="1" x14ac:dyDescent="0.3">
      <c r="B18" s="26">
        <v>7</v>
      </c>
      <c r="C18" s="34" t="s">
        <v>9</v>
      </c>
      <c r="D18" s="35"/>
      <c r="E18" s="36">
        <v>2000</v>
      </c>
      <c r="F18" s="30"/>
      <c r="G18" s="13"/>
    </row>
    <row r="19" spans="2:7" s="31" customFormat="1" ht="17.25" customHeight="1" x14ac:dyDescent="0.3">
      <c r="B19" s="26">
        <v>8</v>
      </c>
      <c r="C19" s="34" t="s">
        <v>10</v>
      </c>
      <c r="D19" s="35"/>
      <c r="E19" s="36">
        <v>1000</v>
      </c>
      <c r="F19" s="30"/>
      <c r="G19" s="13"/>
    </row>
    <row r="20" spans="2:7" s="31" customFormat="1" ht="17.25" customHeight="1" x14ac:dyDescent="0.3">
      <c r="B20" s="26">
        <v>9</v>
      </c>
      <c r="C20" s="34"/>
      <c r="D20" s="35"/>
      <c r="E20" s="36"/>
      <c r="F20" s="30"/>
      <c r="G20" s="13"/>
    </row>
    <row r="21" spans="2:7" s="31" customFormat="1" ht="17.25" customHeight="1" x14ac:dyDescent="0.3">
      <c r="B21" s="26">
        <v>10</v>
      </c>
      <c r="C21" s="34"/>
      <c r="D21" s="35"/>
      <c r="E21" s="36"/>
      <c r="F21" s="30"/>
      <c r="G21" s="13"/>
    </row>
    <row r="22" spans="2:7" s="31" customFormat="1" ht="17.25" customHeight="1" x14ac:dyDescent="0.3">
      <c r="B22" s="26">
        <v>11</v>
      </c>
      <c r="C22" s="34"/>
      <c r="D22" s="35"/>
      <c r="E22" s="36"/>
      <c r="F22" s="30"/>
      <c r="G22" s="13"/>
    </row>
    <row r="23" spans="2:7" s="31" customFormat="1" ht="17.25" customHeight="1" x14ac:dyDescent="0.3">
      <c r="B23" s="26">
        <v>12</v>
      </c>
      <c r="C23" s="34"/>
      <c r="D23" s="35"/>
      <c r="E23" s="36"/>
      <c r="F23" s="30"/>
      <c r="G23" s="13"/>
    </row>
    <row r="24" spans="2:7" s="31" customFormat="1" ht="17.25" customHeight="1" x14ac:dyDescent="0.3">
      <c r="B24" s="26">
        <v>13</v>
      </c>
      <c r="C24" s="34"/>
      <c r="D24" s="35"/>
      <c r="E24" s="36"/>
      <c r="F24" s="30"/>
      <c r="G24" s="13"/>
    </row>
    <row r="25" spans="2:7" s="31" customFormat="1" ht="17.25" customHeight="1" x14ac:dyDescent="0.3">
      <c r="B25" s="26">
        <v>14</v>
      </c>
      <c r="C25" s="34"/>
      <c r="D25" s="35"/>
      <c r="E25" s="36"/>
      <c r="F25" s="30"/>
      <c r="G25" s="13"/>
    </row>
    <row r="26" spans="2:7" s="31" customFormat="1" ht="17.25" customHeight="1" x14ac:dyDescent="0.3">
      <c r="B26" s="26">
        <v>15</v>
      </c>
      <c r="C26" s="34"/>
      <c r="D26" s="35"/>
      <c r="E26" s="36"/>
      <c r="F26" s="30"/>
      <c r="G26" s="13"/>
    </row>
    <row r="27" spans="2:7" s="31" customFormat="1" ht="17.25" customHeight="1" x14ac:dyDescent="0.3">
      <c r="B27" s="26">
        <v>16</v>
      </c>
      <c r="C27" s="34"/>
      <c r="D27" s="35"/>
      <c r="E27" s="36"/>
      <c r="F27" s="30"/>
      <c r="G27" s="13"/>
    </row>
    <row r="28" spans="2:7" s="31" customFormat="1" ht="17.25" customHeight="1" x14ac:dyDescent="0.3">
      <c r="B28" s="26">
        <v>17</v>
      </c>
      <c r="C28" s="34"/>
      <c r="D28" s="35"/>
      <c r="E28" s="36"/>
      <c r="F28" s="30"/>
      <c r="G28" s="13"/>
    </row>
    <row r="29" spans="2:7" s="31" customFormat="1" ht="17.25" customHeight="1" x14ac:dyDescent="0.3">
      <c r="B29" s="26">
        <v>18</v>
      </c>
      <c r="C29" s="34"/>
      <c r="D29" s="35"/>
      <c r="E29" s="36"/>
      <c r="F29" s="30"/>
      <c r="G29" s="13"/>
    </row>
    <row r="30" spans="2:7" s="31" customFormat="1" ht="17.25" customHeight="1" x14ac:dyDescent="0.3">
      <c r="B30" s="26">
        <v>19</v>
      </c>
      <c r="C30" s="34"/>
      <c r="D30" s="35"/>
      <c r="E30" s="36"/>
      <c r="F30" s="30"/>
      <c r="G30" s="13"/>
    </row>
    <row r="31" spans="2:7" s="31" customFormat="1" ht="17.25" customHeight="1" x14ac:dyDescent="0.3">
      <c r="B31" s="26">
        <v>20</v>
      </c>
      <c r="C31" s="34"/>
      <c r="D31" s="35"/>
      <c r="E31" s="36"/>
      <c r="F31" s="30"/>
      <c r="G31" s="13"/>
    </row>
    <row r="32" spans="2:7" s="31" customFormat="1" ht="17.25" customHeight="1" x14ac:dyDescent="0.3">
      <c r="B32" s="26">
        <v>21</v>
      </c>
      <c r="C32" s="43"/>
      <c r="D32" s="44"/>
      <c r="E32" s="29"/>
      <c r="F32" s="42"/>
      <c r="G32" s="13"/>
    </row>
    <row r="33" spans="2:131" s="50" customFormat="1" ht="31.5" customHeight="1" thickBot="1" x14ac:dyDescent="0.35">
      <c r="B33" s="45" t="s">
        <v>34</v>
      </c>
      <c r="C33" s="46"/>
      <c r="D33" s="46"/>
      <c r="E33" s="46"/>
      <c r="F33" s="47">
        <f>F16-F15</f>
        <v>1500</v>
      </c>
      <c r="G33" s="13"/>
      <c r="H33" s="48"/>
      <c r="I33" s="49"/>
      <c r="J33" s="48"/>
      <c r="K33" s="49"/>
      <c r="L33" s="48"/>
      <c r="M33" s="49"/>
      <c r="N33" s="48"/>
      <c r="O33" s="49"/>
      <c r="P33" s="48"/>
      <c r="Q33" s="49"/>
      <c r="R33" s="48"/>
      <c r="S33" s="49"/>
      <c r="T33" s="48"/>
      <c r="U33" s="49"/>
      <c r="V33" s="48"/>
      <c r="W33" s="49"/>
      <c r="X33" s="48"/>
      <c r="Y33" s="49"/>
      <c r="Z33" s="48"/>
      <c r="AA33" s="49"/>
      <c r="AB33" s="48"/>
      <c r="AC33" s="49"/>
      <c r="AD33" s="48"/>
      <c r="AE33" s="49"/>
      <c r="AF33" s="48"/>
      <c r="AG33" s="49"/>
      <c r="AH33" s="48"/>
      <c r="AI33" s="49"/>
      <c r="AJ33" s="48"/>
      <c r="AK33" s="49"/>
      <c r="AL33" s="48"/>
      <c r="AM33" s="49"/>
      <c r="AN33" s="48"/>
      <c r="AO33" s="49"/>
      <c r="AP33" s="48"/>
      <c r="AQ33" s="49"/>
      <c r="AR33" s="48"/>
      <c r="AS33" s="49"/>
      <c r="AT33" s="48"/>
      <c r="AU33" s="49"/>
      <c r="AV33" s="48"/>
      <c r="AW33" s="49"/>
      <c r="AX33" s="48"/>
      <c r="AY33" s="49"/>
      <c r="AZ33" s="48"/>
      <c r="BA33" s="49"/>
      <c r="BB33" s="48"/>
      <c r="BC33" s="49"/>
      <c r="BD33" s="48"/>
      <c r="BE33" s="49"/>
      <c r="BF33" s="48"/>
      <c r="BG33" s="49"/>
      <c r="BH33" s="48"/>
      <c r="BI33" s="49"/>
      <c r="BJ33" s="48"/>
      <c r="BK33" s="49"/>
      <c r="BL33" s="48"/>
      <c r="BM33" s="49"/>
      <c r="BN33" s="48"/>
      <c r="BO33" s="49"/>
      <c r="BP33" s="48"/>
      <c r="BQ33" s="49"/>
      <c r="BR33" s="48"/>
      <c r="BS33" s="49"/>
      <c r="BT33" s="48"/>
      <c r="BU33" s="49"/>
      <c r="BV33" s="48"/>
      <c r="BW33" s="49"/>
      <c r="BX33" s="48"/>
      <c r="BY33" s="49"/>
      <c r="BZ33" s="48"/>
      <c r="CA33" s="49"/>
      <c r="CB33" s="48"/>
      <c r="CC33" s="49"/>
      <c r="CD33" s="48"/>
      <c r="CE33" s="49"/>
      <c r="CF33" s="48"/>
      <c r="CG33" s="49"/>
      <c r="CH33" s="48"/>
      <c r="CI33" s="49"/>
      <c r="CJ33" s="48"/>
      <c r="CK33" s="49"/>
      <c r="CL33" s="48"/>
      <c r="CM33" s="49"/>
      <c r="CN33" s="48"/>
      <c r="CO33" s="49"/>
      <c r="CP33" s="48"/>
      <c r="CQ33" s="49"/>
      <c r="CR33" s="48"/>
      <c r="CS33" s="49"/>
      <c r="CT33" s="48"/>
      <c r="CU33" s="49"/>
      <c r="CV33" s="48"/>
      <c r="CW33" s="49"/>
      <c r="CX33" s="48"/>
      <c r="CY33" s="49"/>
      <c r="CZ33" s="48"/>
      <c r="DA33" s="49"/>
      <c r="DB33" s="48"/>
      <c r="DC33" s="49"/>
      <c r="DD33" s="48"/>
      <c r="DE33" s="49"/>
      <c r="DF33" s="48"/>
      <c r="DG33" s="49"/>
      <c r="DH33" s="48"/>
      <c r="DI33" s="49"/>
      <c r="DJ33" s="48"/>
      <c r="DK33" s="49"/>
      <c r="DL33" s="48"/>
      <c r="DM33" s="49"/>
      <c r="DN33" s="48"/>
      <c r="DO33" s="49"/>
      <c r="DP33" s="48"/>
      <c r="DQ33" s="49"/>
      <c r="DR33" s="48"/>
      <c r="DS33" s="49"/>
      <c r="DT33" s="48"/>
      <c r="DU33" s="49"/>
      <c r="DV33" s="48"/>
      <c r="DW33" s="49"/>
      <c r="DX33" s="48"/>
      <c r="DY33" s="49"/>
      <c r="DZ33" s="48"/>
      <c r="EA33" s="49"/>
    </row>
    <row r="34" spans="2:131" x14ac:dyDescent="0.3">
      <c r="B34" s="10"/>
      <c r="C34" s="11"/>
      <c r="D34" s="11"/>
      <c r="E34" s="12"/>
      <c r="F34" s="21"/>
    </row>
    <row r="35" spans="2:131" ht="24" customHeight="1" x14ac:dyDescent="0.3">
      <c r="B35" s="51" t="s">
        <v>22</v>
      </c>
      <c r="C35" s="11"/>
      <c r="D35" s="11"/>
      <c r="E35" s="12"/>
      <c r="F35" s="21"/>
    </row>
    <row r="36" spans="2:131" ht="13.5" customHeight="1" x14ac:dyDescent="0.3">
      <c r="B36" s="10"/>
      <c r="C36" s="11"/>
      <c r="D36" s="11"/>
      <c r="E36" s="12"/>
      <c r="F36" s="21"/>
    </row>
    <row r="37" spans="2:131" ht="27" customHeight="1" x14ac:dyDescent="0.3">
      <c r="B37" s="10"/>
      <c r="C37" s="11"/>
      <c r="D37" s="11"/>
      <c r="E37" s="12"/>
      <c r="F37" s="21"/>
    </row>
    <row r="38" spans="2:131" x14ac:dyDescent="0.3">
      <c r="B38" s="3"/>
      <c r="C38" s="11"/>
      <c r="D38" s="11"/>
      <c r="E38" s="2"/>
      <c r="F38" s="21"/>
    </row>
    <row r="39" spans="2:131" x14ac:dyDescent="0.3">
      <c r="B39" s="3" t="s">
        <v>25</v>
      </c>
      <c r="C39" s="11"/>
      <c r="D39" s="11"/>
      <c r="E39" s="2" t="s">
        <v>24</v>
      </c>
      <c r="F39" s="21"/>
    </row>
    <row r="40" spans="2:131" ht="30.75" customHeight="1" x14ac:dyDescent="0.3">
      <c r="B40" s="3"/>
      <c r="C40" s="11"/>
      <c r="D40" s="11"/>
      <c r="E40" s="2"/>
      <c r="F40" s="21"/>
    </row>
    <row r="41" spans="2:131" x14ac:dyDescent="0.3">
      <c r="B41" s="3" t="s">
        <v>28</v>
      </c>
      <c r="C41" s="11"/>
      <c r="D41" s="11"/>
      <c r="E41" s="2" t="s">
        <v>28</v>
      </c>
      <c r="F41" s="21"/>
    </row>
    <row r="42" spans="2:131" ht="20.25" customHeight="1" x14ac:dyDescent="0.3">
      <c r="B42" s="3" t="s">
        <v>30</v>
      </c>
      <c r="C42" s="11"/>
      <c r="D42" s="11"/>
      <c r="E42" s="2" t="s">
        <v>29</v>
      </c>
      <c r="F42" s="21"/>
    </row>
    <row r="43" spans="2:131" ht="16.2" thickBot="1" x14ac:dyDescent="0.35">
      <c r="B43" s="79"/>
      <c r="C43" s="80"/>
      <c r="D43" s="80"/>
      <c r="E43" s="81"/>
      <c r="F43" s="82"/>
    </row>
  </sheetData>
  <protectedRanges>
    <protectedRange sqref="C11:D32" name="Range2_3"/>
    <protectedRange sqref="B11:B32" name="Range2_19"/>
  </protectedRanges>
  <mergeCells count="2">
    <mergeCell ref="C10:D10"/>
    <mergeCell ref="B5:F5"/>
  </mergeCells>
  <conditionalFormatting sqref="F33">
    <cfRule type="cellIs" dxfId="3" priority="2" operator="equal">
      <formula>0</formula>
    </cfRule>
  </conditionalFormatting>
  <pageMargins left="0.43" right="0.16" top="0.54" bottom="0.43" header="0.3" footer="0.3"/>
  <pageSetup scale="90"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Y38"/>
  <sheetViews>
    <sheetView zoomScale="90" zoomScaleNormal="90" workbookViewId="0">
      <selection activeCell="Z20" sqref="Z20"/>
    </sheetView>
  </sheetViews>
  <sheetFormatPr defaultColWidth="9.21875" defaultRowHeight="15.6" x14ac:dyDescent="0.3"/>
  <cols>
    <col min="1" max="1" width="3" style="1" customWidth="1"/>
    <col min="2" max="2" width="11.44140625" style="1" customWidth="1"/>
    <col min="3" max="3" width="13.5546875" style="1" customWidth="1"/>
    <col min="4" max="4" width="9.21875" style="1"/>
    <col min="5" max="5" width="12.33203125" style="1" customWidth="1"/>
    <col min="6" max="6" width="11.77734375" style="1" customWidth="1"/>
    <col min="7" max="7" width="10.5546875" style="1" customWidth="1"/>
    <col min="8" max="19" width="7.33203125" style="1" customWidth="1"/>
    <col min="20" max="16384" width="9.21875" style="1"/>
  </cols>
  <sheetData>
    <row r="1" spans="2:25" ht="20.25" customHeight="1" x14ac:dyDescent="0.3">
      <c r="B1" s="53"/>
      <c r="C1" s="53"/>
      <c r="D1" s="53"/>
      <c r="E1" s="53"/>
      <c r="F1" s="53"/>
      <c r="G1" s="53"/>
      <c r="H1" s="53"/>
      <c r="I1" s="53"/>
      <c r="J1" s="53"/>
      <c r="K1" s="53"/>
      <c r="L1" s="53"/>
      <c r="M1" s="53"/>
      <c r="N1" s="53"/>
      <c r="O1" s="53"/>
      <c r="P1" s="53"/>
      <c r="Q1" s="53"/>
      <c r="R1" s="53"/>
      <c r="S1" s="53"/>
      <c r="T1" s="53"/>
      <c r="U1" s="53"/>
      <c r="V1" s="53"/>
      <c r="W1" s="53"/>
      <c r="X1" s="53"/>
      <c r="Y1" s="53"/>
    </row>
    <row r="2" spans="2:25" ht="33" customHeight="1" x14ac:dyDescent="0.3">
      <c r="B2" s="74"/>
      <c r="C2" s="74"/>
      <c r="D2" s="74"/>
      <c r="E2" s="74"/>
      <c r="F2" s="74"/>
      <c r="G2" s="74"/>
      <c r="H2" s="74"/>
      <c r="I2" s="74"/>
      <c r="J2" s="74"/>
      <c r="K2" s="74"/>
      <c r="L2" s="74"/>
      <c r="M2" s="74"/>
      <c r="N2" s="74"/>
      <c r="O2" s="74"/>
      <c r="P2" s="74"/>
      <c r="Q2" s="74"/>
      <c r="R2" s="74"/>
      <c r="S2" s="74"/>
      <c r="T2" s="74"/>
      <c r="U2" s="53"/>
      <c r="V2" s="53"/>
      <c r="W2" s="53"/>
      <c r="X2" s="53"/>
      <c r="Y2" s="53"/>
    </row>
    <row r="3" spans="2:25" ht="18.75" customHeight="1" x14ac:dyDescent="0.3">
      <c r="B3" s="74"/>
      <c r="C3" s="74"/>
      <c r="D3" s="74"/>
      <c r="E3" s="74"/>
      <c r="F3" s="74"/>
      <c r="G3" s="74"/>
      <c r="H3" s="74"/>
      <c r="I3" s="74"/>
      <c r="J3" s="74"/>
      <c r="K3" s="74"/>
      <c r="L3" s="74"/>
      <c r="M3" s="74"/>
      <c r="N3" s="74"/>
      <c r="O3" s="74"/>
      <c r="P3" s="74"/>
      <c r="Q3" s="74"/>
      <c r="R3" s="74"/>
      <c r="S3" s="74"/>
      <c r="T3" s="74"/>
      <c r="U3" s="53"/>
      <c r="V3" s="53"/>
      <c r="W3" s="53"/>
      <c r="X3" s="53"/>
      <c r="Y3" s="53"/>
    </row>
    <row r="4" spans="2:25" ht="20.25" customHeight="1" x14ac:dyDescent="0.35">
      <c r="B4" s="452" t="s">
        <v>60</v>
      </c>
      <c r="C4" s="452"/>
      <c r="D4" s="452"/>
      <c r="E4" s="452"/>
      <c r="F4" s="452"/>
      <c r="G4" s="452"/>
      <c r="H4" s="452"/>
      <c r="I4" s="452"/>
      <c r="J4" s="452"/>
      <c r="K4" s="452"/>
      <c r="L4" s="452"/>
      <c r="M4" s="452"/>
      <c r="N4" s="452"/>
      <c r="O4" s="452"/>
      <c r="P4" s="452"/>
      <c r="Q4" s="452"/>
      <c r="R4" s="452"/>
      <c r="S4" s="452"/>
      <c r="T4" s="452"/>
      <c r="U4" s="53"/>
      <c r="V4" s="53"/>
      <c r="W4" s="53"/>
      <c r="X4" s="53"/>
      <c r="Y4" s="53"/>
    </row>
    <row r="5" spans="2:25" ht="20.25" customHeight="1" x14ac:dyDescent="0.35">
      <c r="B5" s="71"/>
      <c r="C5" s="71"/>
      <c r="D5" s="71"/>
      <c r="E5" s="71"/>
      <c r="F5" s="71"/>
      <c r="G5" s="71"/>
      <c r="H5" s="71"/>
      <c r="I5" s="71"/>
      <c r="J5" s="71"/>
      <c r="K5" s="71"/>
      <c r="L5" s="71"/>
      <c r="M5" s="71"/>
      <c r="N5" s="71"/>
      <c r="O5" s="71"/>
      <c r="P5" s="71"/>
      <c r="Q5" s="71"/>
      <c r="R5" s="71"/>
      <c r="S5" s="71"/>
      <c r="T5" s="71"/>
      <c r="U5" s="53"/>
      <c r="V5" s="53"/>
      <c r="W5" s="53"/>
      <c r="X5" s="53"/>
      <c r="Y5" s="53"/>
    </row>
    <row r="6" spans="2:25" x14ac:dyDescent="0.3">
      <c r="B6" s="72" t="s">
        <v>58</v>
      </c>
      <c r="C6" s="72"/>
      <c r="D6" s="72" t="s">
        <v>2</v>
      </c>
      <c r="E6" s="73"/>
      <c r="F6" s="73"/>
      <c r="G6" s="73"/>
      <c r="H6" s="73"/>
      <c r="I6" s="73"/>
      <c r="J6" s="73"/>
      <c r="K6" s="73"/>
      <c r="L6" s="73"/>
      <c r="M6" s="73"/>
      <c r="N6" s="73"/>
      <c r="O6" s="73"/>
      <c r="P6" s="73"/>
      <c r="Q6" s="73"/>
      <c r="R6" s="73"/>
      <c r="S6" s="73"/>
      <c r="T6" s="73"/>
    </row>
    <row r="7" spans="2:25" x14ac:dyDescent="0.3">
      <c r="B7" s="72" t="s">
        <v>57</v>
      </c>
      <c r="C7" s="72"/>
      <c r="D7" s="72" t="s">
        <v>15</v>
      </c>
      <c r="E7" s="73"/>
      <c r="F7" s="73"/>
      <c r="G7" s="73"/>
      <c r="H7" s="73"/>
      <c r="I7" s="73"/>
      <c r="J7" s="73"/>
      <c r="K7" s="73"/>
      <c r="L7" s="73"/>
      <c r="M7" s="73"/>
      <c r="N7" s="73"/>
      <c r="O7" s="73"/>
      <c r="P7" s="73"/>
      <c r="Q7" s="73"/>
      <c r="R7" s="73"/>
      <c r="S7" s="73"/>
      <c r="T7" s="73"/>
    </row>
    <row r="8" spans="2:25" ht="31.2" x14ac:dyDescent="0.3">
      <c r="B8" s="54" t="s">
        <v>30</v>
      </c>
      <c r="C8" s="54" t="s">
        <v>37</v>
      </c>
      <c r="D8" s="54" t="s">
        <v>38</v>
      </c>
      <c r="E8" s="55" t="s">
        <v>39</v>
      </c>
      <c r="F8" s="56" t="s">
        <v>40</v>
      </c>
      <c r="G8" s="57" t="s">
        <v>41</v>
      </c>
      <c r="H8" s="58" t="s">
        <v>42</v>
      </c>
      <c r="I8" s="58" t="s">
        <v>43</v>
      </c>
      <c r="J8" s="58" t="s">
        <v>44</v>
      </c>
      <c r="K8" s="58" t="s">
        <v>45</v>
      </c>
      <c r="L8" s="58" t="s">
        <v>46</v>
      </c>
      <c r="M8" s="58" t="s">
        <v>47</v>
      </c>
      <c r="N8" s="58" t="s">
        <v>48</v>
      </c>
      <c r="O8" s="59" t="s">
        <v>49</v>
      </c>
      <c r="P8" s="58" t="s">
        <v>50</v>
      </c>
      <c r="Q8" s="58" t="s">
        <v>51</v>
      </c>
      <c r="R8" s="58" t="s">
        <v>52</v>
      </c>
      <c r="S8" s="58" t="s">
        <v>53</v>
      </c>
      <c r="T8" s="57" t="s">
        <v>23</v>
      </c>
    </row>
    <row r="9" spans="2:25" x14ac:dyDescent="0.3">
      <c r="B9" s="60" t="s">
        <v>3</v>
      </c>
      <c r="C9" s="60"/>
      <c r="D9" s="60"/>
      <c r="E9" s="60"/>
      <c r="F9" s="60"/>
      <c r="G9" s="60"/>
      <c r="H9" s="61"/>
      <c r="I9" s="61"/>
      <c r="J9" s="61"/>
      <c r="K9" s="61"/>
      <c r="L9" s="61"/>
      <c r="M9" s="61"/>
      <c r="N9" s="61"/>
      <c r="O9" s="61"/>
      <c r="P9" s="61"/>
      <c r="Q9" s="61"/>
      <c r="R9" s="61"/>
      <c r="S9" s="61"/>
      <c r="T9" s="61"/>
    </row>
    <row r="10" spans="2:25" ht="31.2" x14ac:dyDescent="0.3">
      <c r="B10" s="62" t="s">
        <v>4</v>
      </c>
      <c r="C10" s="62" t="s">
        <v>16</v>
      </c>
      <c r="D10" s="62" t="s">
        <v>14</v>
      </c>
      <c r="E10" s="63"/>
      <c r="F10" s="63"/>
      <c r="G10" s="64">
        <v>300</v>
      </c>
      <c r="H10" s="65"/>
      <c r="I10" s="65"/>
      <c r="J10" s="65"/>
      <c r="K10" s="66"/>
      <c r="L10" s="66"/>
      <c r="M10" s="66"/>
      <c r="N10" s="66"/>
      <c r="O10" s="66"/>
      <c r="P10" s="66"/>
      <c r="Q10" s="65"/>
      <c r="R10" s="65"/>
      <c r="S10" s="65"/>
      <c r="T10" s="65">
        <f>SUM(E10:S10)</f>
        <v>300</v>
      </c>
    </row>
    <row r="11" spans="2:25" ht="35.25" customHeight="1" x14ac:dyDescent="0.3">
      <c r="B11" s="62" t="s">
        <v>4</v>
      </c>
      <c r="C11" s="62" t="s">
        <v>17</v>
      </c>
      <c r="D11" s="62" t="s">
        <v>18</v>
      </c>
      <c r="E11" s="63"/>
      <c r="F11" s="63"/>
      <c r="G11" s="64">
        <v>300</v>
      </c>
      <c r="H11" s="65"/>
      <c r="I11" s="65"/>
      <c r="J11" s="65"/>
      <c r="K11" s="66"/>
      <c r="L11" s="66"/>
      <c r="M11" s="66"/>
      <c r="N11" s="66">
        <v>-100</v>
      </c>
      <c r="O11" s="66">
        <v>-100</v>
      </c>
      <c r="P11" s="66"/>
      <c r="Q11" s="65"/>
      <c r="R11" s="65"/>
      <c r="S11" s="65"/>
      <c r="T11" s="65">
        <f>SUM(E11:S11)</f>
        <v>100</v>
      </c>
    </row>
    <row r="12" spans="2:25" ht="39.75" customHeight="1" x14ac:dyDescent="0.3">
      <c r="B12" s="62" t="s">
        <v>5</v>
      </c>
      <c r="C12" s="62" t="s">
        <v>20</v>
      </c>
      <c r="D12" s="62" t="s">
        <v>19</v>
      </c>
      <c r="E12" s="63">
        <v>1000</v>
      </c>
      <c r="F12" s="63"/>
      <c r="G12" s="64"/>
      <c r="H12" s="65">
        <f>-$G$12/12</f>
        <v>0</v>
      </c>
      <c r="I12" s="65">
        <f t="shared" ref="I12:N12" si="0">-$G$12/12</f>
        <v>0</v>
      </c>
      <c r="J12" s="65">
        <f t="shared" si="0"/>
        <v>0</v>
      </c>
      <c r="K12" s="65">
        <f t="shared" si="0"/>
        <v>0</v>
      </c>
      <c r="L12" s="65">
        <f t="shared" si="0"/>
        <v>0</v>
      </c>
      <c r="M12" s="65">
        <f t="shared" si="0"/>
        <v>0</v>
      </c>
      <c r="N12" s="65">
        <f t="shared" si="0"/>
        <v>0</v>
      </c>
      <c r="O12" s="65">
        <f>-E12/5</f>
        <v>-200</v>
      </c>
      <c r="P12" s="66"/>
      <c r="Q12" s="65"/>
      <c r="R12" s="65"/>
      <c r="S12" s="65"/>
      <c r="T12" s="65">
        <f t="shared" ref="T12:T17" si="1">SUM(E12:S12)</f>
        <v>800</v>
      </c>
    </row>
    <row r="13" spans="2:25" x14ac:dyDescent="0.3">
      <c r="B13" s="4"/>
      <c r="C13" s="4"/>
      <c r="D13" s="4"/>
      <c r="E13" s="63"/>
      <c r="F13" s="63"/>
      <c r="G13" s="64"/>
      <c r="H13" s="65"/>
      <c r="I13" s="65"/>
      <c r="J13" s="65"/>
      <c r="K13" s="66"/>
      <c r="L13" s="66"/>
      <c r="M13" s="66"/>
      <c r="N13" s="66"/>
      <c r="O13" s="66"/>
      <c r="P13" s="66"/>
      <c r="Q13" s="65"/>
      <c r="R13" s="65"/>
      <c r="S13" s="65"/>
      <c r="T13" s="65">
        <f t="shared" si="1"/>
        <v>0</v>
      </c>
    </row>
    <row r="14" spans="2:25" x14ac:dyDescent="0.3">
      <c r="B14" s="4"/>
      <c r="C14" s="4"/>
      <c r="D14" s="4"/>
      <c r="E14" s="63"/>
      <c r="F14" s="63"/>
      <c r="G14" s="64"/>
      <c r="H14" s="65"/>
      <c r="I14" s="65"/>
      <c r="J14" s="65"/>
      <c r="K14" s="66"/>
      <c r="L14" s="66"/>
      <c r="M14" s="66"/>
      <c r="N14" s="66"/>
      <c r="O14" s="66"/>
      <c r="P14" s="66"/>
      <c r="Q14" s="65"/>
      <c r="R14" s="65"/>
      <c r="S14" s="65"/>
      <c r="T14" s="65">
        <f t="shared" si="1"/>
        <v>0</v>
      </c>
    </row>
    <row r="15" spans="2:25" x14ac:dyDescent="0.3">
      <c r="B15" s="4"/>
      <c r="C15" s="4"/>
      <c r="D15" s="4"/>
      <c r="E15" s="63"/>
      <c r="F15" s="63"/>
      <c r="G15" s="64"/>
      <c r="H15" s="65"/>
      <c r="I15" s="65"/>
      <c r="J15" s="65"/>
      <c r="K15" s="66"/>
      <c r="L15" s="66"/>
      <c r="M15" s="66"/>
      <c r="N15" s="66"/>
      <c r="O15" s="66"/>
      <c r="P15" s="66"/>
      <c r="Q15" s="65"/>
      <c r="R15" s="65"/>
      <c r="S15" s="65"/>
      <c r="T15" s="65">
        <f t="shared" si="1"/>
        <v>0</v>
      </c>
    </row>
    <row r="16" spans="2:25" x14ac:dyDescent="0.3">
      <c r="B16" s="4"/>
      <c r="C16" s="4"/>
      <c r="D16" s="4"/>
      <c r="E16" s="63"/>
      <c r="F16" s="63"/>
      <c r="G16" s="64"/>
      <c r="H16" s="65"/>
      <c r="I16" s="65"/>
      <c r="J16" s="65"/>
      <c r="K16" s="66"/>
      <c r="L16" s="66"/>
      <c r="M16" s="66"/>
      <c r="N16" s="66"/>
      <c r="O16" s="66"/>
      <c r="P16" s="66"/>
      <c r="Q16" s="65"/>
      <c r="R16" s="65"/>
      <c r="S16" s="65"/>
      <c r="T16" s="65">
        <f t="shared" si="1"/>
        <v>0</v>
      </c>
    </row>
    <row r="17" spans="2:20" x14ac:dyDescent="0.3">
      <c r="B17" s="4"/>
      <c r="C17" s="4"/>
      <c r="D17" s="4"/>
      <c r="E17" s="63"/>
      <c r="F17" s="63"/>
      <c r="G17" s="64"/>
      <c r="H17" s="65"/>
      <c r="I17" s="65"/>
      <c r="J17" s="65"/>
      <c r="K17" s="66"/>
      <c r="L17" s="66"/>
      <c r="M17" s="66"/>
      <c r="N17" s="66"/>
      <c r="O17" s="66"/>
      <c r="P17" s="66"/>
      <c r="Q17" s="65"/>
      <c r="R17" s="65"/>
      <c r="S17" s="65"/>
      <c r="T17" s="65">
        <f t="shared" si="1"/>
        <v>0</v>
      </c>
    </row>
    <row r="18" spans="2:20" x14ac:dyDescent="0.3">
      <c r="B18" s="60" t="s">
        <v>54</v>
      </c>
      <c r="C18" s="60"/>
      <c r="D18" s="60"/>
      <c r="E18" s="60"/>
      <c r="F18" s="60"/>
      <c r="G18" s="67"/>
      <c r="H18" s="67"/>
      <c r="I18" s="67"/>
      <c r="J18" s="67"/>
      <c r="K18" s="67"/>
      <c r="L18" s="67"/>
      <c r="M18" s="67"/>
      <c r="N18" s="67"/>
      <c r="O18" s="67"/>
      <c r="P18" s="67"/>
      <c r="Q18" s="67"/>
      <c r="R18" s="67"/>
      <c r="S18" s="67"/>
      <c r="T18" s="67"/>
    </row>
    <row r="19" spans="2:20" x14ac:dyDescent="0.3">
      <c r="B19" s="4"/>
      <c r="C19" s="4"/>
      <c r="D19" s="4"/>
      <c r="E19" s="63"/>
      <c r="F19" s="63"/>
      <c r="G19" s="64">
        <v>0</v>
      </c>
      <c r="H19" s="65"/>
      <c r="I19" s="65"/>
      <c r="J19" s="65"/>
      <c r="K19" s="66"/>
      <c r="L19" s="66"/>
      <c r="M19" s="66"/>
      <c r="N19" s="65"/>
      <c r="O19" s="66"/>
      <c r="P19" s="66"/>
      <c r="Q19" s="65"/>
      <c r="R19" s="65"/>
      <c r="S19" s="65"/>
      <c r="T19" s="65">
        <f t="shared" ref="T19:T24" si="2">SUM(E19:S19)</f>
        <v>0</v>
      </c>
    </row>
    <row r="20" spans="2:20" x14ac:dyDescent="0.3">
      <c r="B20" s="4"/>
      <c r="C20" s="4"/>
      <c r="D20" s="4"/>
      <c r="E20" s="63"/>
      <c r="F20" s="63"/>
      <c r="G20" s="64"/>
      <c r="H20" s="65"/>
      <c r="I20" s="65"/>
      <c r="J20" s="65"/>
      <c r="K20" s="66"/>
      <c r="L20" s="66"/>
      <c r="M20" s="66"/>
      <c r="N20" s="65"/>
      <c r="O20" s="66"/>
      <c r="P20" s="66"/>
      <c r="Q20" s="65"/>
      <c r="R20" s="65"/>
      <c r="S20" s="65"/>
      <c r="T20" s="65">
        <f t="shared" si="2"/>
        <v>0</v>
      </c>
    </row>
    <row r="21" spans="2:20" x14ac:dyDescent="0.3">
      <c r="B21" s="4"/>
      <c r="C21" s="4"/>
      <c r="D21" s="4"/>
      <c r="E21" s="63"/>
      <c r="F21" s="63"/>
      <c r="G21" s="64"/>
      <c r="H21" s="65"/>
      <c r="I21" s="65"/>
      <c r="J21" s="65"/>
      <c r="K21" s="66"/>
      <c r="L21" s="66"/>
      <c r="M21" s="66"/>
      <c r="N21" s="65"/>
      <c r="O21" s="66"/>
      <c r="P21" s="66"/>
      <c r="Q21" s="65"/>
      <c r="R21" s="65"/>
      <c r="S21" s="65"/>
      <c r="T21" s="65">
        <f t="shared" si="2"/>
        <v>0</v>
      </c>
    </row>
    <row r="22" spans="2:20" x14ac:dyDescent="0.3">
      <c r="B22" s="68"/>
      <c r="C22" s="4"/>
      <c r="D22" s="4"/>
      <c r="E22" s="63"/>
      <c r="F22" s="63"/>
      <c r="G22" s="64"/>
      <c r="H22" s="65"/>
      <c r="I22" s="65"/>
      <c r="J22" s="65"/>
      <c r="K22" s="66"/>
      <c r="L22" s="66"/>
      <c r="M22" s="66"/>
      <c r="N22" s="66"/>
      <c r="O22" s="66"/>
      <c r="P22" s="66"/>
      <c r="Q22" s="65"/>
      <c r="R22" s="65"/>
      <c r="S22" s="65"/>
      <c r="T22" s="65">
        <f t="shared" si="2"/>
        <v>0</v>
      </c>
    </row>
    <row r="23" spans="2:20" x14ac:dyDescent="0.3">
      <c r="B23" s="4"/>
      <c r="C23" s="4"/>
      <c r="D23" s="4"/>
      <c r="E23" s="63"/>
      <c r="F23" s="63"/>
      <c r="G23" s="64"/>
      <c r="H23" s="65"/>
      <c r="I23" s="65"/>
      <c r="J23" s="65"/>
      <c r="K23" s="66"/>
      <c r="L23" s="66"/>
      <c r="M23" s="66"/>
      <c r="N23" s="65"/>
      <c r="O23" s="65"/>
      <c r="P23" s="66"/>
      <c r="Q23" s="65"/>
      <c r="R23" s="65"/>
      <c r="S23" s="65"/>
      <c r="T23" s="65">
        <f t="shared" si="2"/>
        <v>0</v>
      </c>
    </row>
    <row r="24" spans="2:20" x14ac:dyDescent="0.3">
      <c r="B24" s="4"/>
      <c r="C24" s="4"/>
      <c r="D24" s="4"/>
      <c r="E24" s="63"/>
      <c r="F24" s="63"/>
      <c r="G24" s="64"/>
      <c r="H24" s="65"/>
      <c r="I24" s="65"/>
      <c r="J24" s="65"/>
      <c r="K24" s="66"/>
      <c r="L24" s="66"/>
      <c r="M24" s="66"/>
      <c r="N24" s="66"/>
      <c r="O24" s="66"/>
      <c r="P24" s="66"/>
      <c r="Q24" s="65"/>
      <c r="R24" s="65"/>
      <c r="S24" s="65"/>
      <c r="T24" s="65">
        <f t="shared" si="2"/>
        <v>0</v>
      </c>
    </row>
    <row r="25" spans="2:20" x14ac:dyDescent="0.3">
      <c r="B25" s="60" t="s">
        <v>55</v>
      </c>
      <c r="C25" s="60"/>
      <c r="D25" s="60"/>
      <c r="E25" s="60"/>
      <c r="F25" s="60"/>
      <c r="G25" s="67"/>
      <c r="H25" s="67"/>
      <c r="I25" s="67"/>
      <c r="J25" s="67"/>
      <c r="K25" s="67"/>
      <c r="L25" s="67"/>
      <c r="M25" s="67"/>
      <c r="N25" s="67"/>
      <c r="O25" s="67"/>
      <c r="P25" s="67"/>
      <c r="Q25" s="67"/>
      <c r="R25" s="67"/>
      <c r="S25" s="67"/>
      <c r="T25" s="67"/>
    </row>
    <row r="26" spans="2:20" x14ac:dyDescent="0.3">
      <c r="B26" s="4"/>
      <c r="C26" s="4"/>
      <c r="D26" s="4"/>
      <c r="E26" s="63"/>
      <c r="F26" s="63"/>
      <c r="G26" s="64"/>
      <c r="H26" s="65"/>
      <c r="I26" s="65"/>
      <c r="J26" s="65"/>
      <c r="K26" s="66"/>
      <c r="L26" s="66"/>
      <c r="M26" s="66"/>
      <c r="N26" s="66"/>
      <c r="O26" s="66"/>
      <c r="P26" s="66"/>
      <c r="Q26" s="65"/>
      <c r="R26" s="65"/>
      <c r="S26" s="65"/>
      <c r="T26" s="65">
        <f>SUM(E26:S26)</f>
        <v>0</v>
      </c>
    </row>
    <row r="27" spans="2:20" x14ac:dyDescent="0.3">
      <c r="B27" s="60" t="s">
        <v>56</v>
      </c>
      <c r="C27" s="60"/>
      <c r="D27" s="60"/>
      <c r="E27" s="60"/>
      <c r="F27" s="60"/>
      <c r="G27" s="67"/>
      <c r="H27" s="67"/>
      <c r="I27" s="67"/>
      <c r="J27" s="67"/>
      <c r="K27" s="67"/>
      <c r="L27" s="67"/>
      <c r="M27" s="67"/>
      <c r="N27" s="67"/>
      <c r="O27" s="67"/>
      <c r="P27" s="67"/>
      <c r="Q27" s="67"/>
      <c r="R27" s="67"/>
      <c r="S27" s="67"/>
      <c r="T27" s="67"/>
    </row>
    <row r="28" spans="2:20" x14ac:dyDescent="0.3">
      <c r="B28" s="4"/>
      <c r="C28" s="4"/>
      <c r="D28" s="4"/>
      <c r="E28" s="63"/>
      <c r="F28" s="63"/>
      <c r="G28" s="64"/>
      <c r="H28" s="65"/>
      <c r="I28" s="65"/>
      <c r="J28" s="65"/>
      <c r="K28" s="65"/>
      <c r="L28" s="65"/>
      <c r="M28" s="65"/>
      <c r="N28" s="65"/>
      <c r="O28" s="65"/>
      <c r="P28" s="66"/>
      <c r="Q28" s="65"/>
      <c r="R28" s="65"/>
      <c r="S28" s="65"/>
      <c r="T28" s="65">
        <f>SUM(E28:S28)</f>
        <v>0</v>
      </c>
    </row>
    <row r="29" spans="2:20" x14ac:dyDescent="0.3">
      <c r="B29" s="4"/>
      <c r="C29" s="4"/>
      <c r="D29" s="4"/>
      <c r="E29" s="63"/>
      <c r="F29" s="63"/>
      <c r="G29" s="64"/>
      <c r="H29" s="65"/>
      <c r="I29" s="65"/>
      <c r="J29" s="65"/>
      <c r="K29" s="65"/>
      <c r="L29" s="65"/>
      <c r="M29" s="65"/>
      <c r="N29" s="65"/>
      <c r="O29" s="65"/>
      <c r="P29" s="66"/>
      <c r="Q29" s="65"/>
      <c r="R29" s="65"/>
      <c r="S29" s="65"/>
      <c r="T29" s="65">
        <f>SUM(E29:S29)</f>
        <v>0</v>
      </c>
    </row>
    <row r="30" spans="2:20" x14ac:dyDescent="0.3">
      <c r="B30" s="4"/>
      <c r="C30" s="4"/>
      <c r="D30" s="4"/>
      <c r="E30" s="63"/>
      <c r="F30" s="63"/>
      <c r="G30" s="64"/>
      <c r="H30" s="65"/>
      <c r="I30" s="65"/>
      <c r="J30" s="65"/>
      <c r="K30" s="65"/>
      <c r="L30" s="65"/>
      <c r="M30" s="65"/>
      <c r="N30" s="65"/>
      <c r="O30" s="65"/>
      <c r="P30" s="65"/>
      <c r="Q30" s="65"/>
      <c r="R30" s="65"/>
      <c r="S30" s="65"/>
      <c r="T30" s="65">
        <f>SUM(E30:S30)</f>
        <v>0</v>
      </c>
    </row>
    <row r="31" spans="2:20" ht="21" customHeight="1" x14ac:dyDescent="0.3">
      <c r="B31" s="69" t="s">
        <v>59</v>
      </c>
      <c r="C31" s="69"/>
      <c r="D31" s="69"/>
      <c r="E31" s="69">
        <f>SUM(E11:E30)</f>
        <v>1000</v>
      </c>
      <c r="F31" s="69"/>
      <c r="G31" s="70">
        <f t="shared" ref="G31:T31" si="3">SUM(G9:G30)</f>
        <v>600</v>
      </c>
      <c r="H31" s="70">
        <f t="shared" si="3"/>
        <v>0</v>
      </c>
      <c r="I31" s="70">
        <f t="shared" si="3"/>
        <v>0</v>
      </c>
      <c r="J31" s="70">
        <f t="shared" si="3"/>
        <v>0</v>
      </c>
      <c r="K31" s="70">
        <f t="shared" si="3"/>
        <v>0</v>
      </c>
      <c r="L31" s="70">
        <f t="shared" si="3"/>
        <v>0</v>
      </c>
      <c r="M31" s="70">
        <f t="shared" si="3"/>
        <v>0</v>
      </c>
      <c r="N31" s="70">
        <f t="shared" si="3"/>
        <v>-100</v>
      </c>
      <c r="O31" s="70">
        <f t="shared" si="3"/>
        <v>-300</v>
      </c>
      <c r="P31" s="70">
        <f t="shared" si="3"/>
        <v>0</v>
      </c>
      <c r="Q31" s="70">
        <f t="shared" si="3"/>
        <v>0</v>
      </c>
      <c r="R31" s="70">
        <f t="shared" si="3"/>
        <v>0</v>
      </c>
      <c r="S31" s="70">
        <f t="shared" si="3"/>
        <v>0</v>
      </c>
      <c r="T31" s="70">
        <f t="shared" si="3"/>
        <v>1200</v>
      </c>
    </row>
    <row r="32" spans="2:20" x14ac:dyDescent="0.3">
      <c r="B32" s="52"/>
      <c r="C32" s="52"/>
      <c r="D32" s="52"/>
      <c r="E32" s="52"/>
      <c r="F32" s="52"/>
      <c r="G32" s="52"/>
      <c r="H32" s="75"/>
      <c r="I32" s="75"/>
      <c r="J32" s="75"/>
      <c r="K32" s="75"/>
      <c r="L32" s="75"/>
      <c r="M32" s="75"/>
      <c r="N32" s="75"/>
      <c r="O32" s="75"/>
      <c r="P32" s="75"/>
      <c r="Q32" s="75"/>
      <c r="R32" s="75"/>
      <c r="S32" s="76"/>
      <c r="T32" s="52"/>
    </row>
    <row r="33" spans="2:20" x14ac:dyDescent="0.3">
      <c r="B33" s="52"/>
      <c r="C33" s="52"/>
      <c r="D33" s="52"/>
      <c r="E33" s="52"/>
      <c r="F33" s="52"/>
      <c r="G33" s="52"/>
      <c r="H33" s="77"/>
      <c r="I33" s="77"/>
      <c r="J33" s="77"/>
      <c r="K33" s="77"/>
      <c r="L33" s="77"/>
      <c r="M33" s="77"/>
      <c r="N33" s="77"/>
      <c r="O33" s="77"/>
      <c r="P33" s="77"/>
      <c r="Q33" s="77"/>
      <c r="R33" s="77"/>
      <c r="S33" s="77"/>
      <c r="T33" s="52"/>
    </row>
    <row r="34" spans="2:20" x14ac:dyDescent="0.3">
      <c r="B34" s="52" t="s">
        <v>25</v>
      </c>
      <c r="C34" s="52"/>
      <c r="D34" s="52"/>
      <c r="E34" s="52"/>
      <c r="F34" s="52"/>
      <c r="G34" s="52"/>
      <c r="H34" s="52"/>
      <c r="I34" s="52"/>
      <c r="J34" s="52"/>
      <c r="K34" s="52"/>
      <c r="L34" s="52"/>
      <c r="M34" s="52"/>
      <c r="N34" s="52"/>
      <c r="O34" s="52"/>
      <c r="P34" s="52"/>
      <c r="Q34" s="52"/>
      <c r="R34" s="52" t="s">
        <v>24</v>
      </c>
      <c r="S34" s="52"/>
      <c r="T34" s="52"/>
    </row>
    <row r="35" spans="2:20" x14ac:dyDescent="0.3">
      <c r="B35" s="52"/>
      <c r="C35" s="52"/>
      <c r="D35" s="52"/>
      <c r="E35" s="52"/>
      <c r="F35" s="52"/>
      <c r="G35" s="52"/>
      <c r="H35" s="78"/>
      <c r="I35" s="78"/>
      <c r="J35" s="78"/>
      <c r="K35" s="78"/>
      <c r="L35" s="78"/>
      <c r="M35" s="78"/>
      <c r="N35" s="78"/>
      <c r="O35" s="52"/>
      <c r="P35" s="78"/>
      <c r="Q35" s="78"/>
      <c r="R35" s="78"/>
      <c r="S35" s="78"/>
      <c r="T35" s="52"/>
    </row>
    <row r="36" spans="2:20" x14ac:dyDescent="0.3">
      <c r="B36" s="52"/>
      <c r="C36" s="52"/>
      <c r="D36" s="52"/>
      <c r="E36" s="52"/>
      <c r="F36" s="52"/>
      <c r="G36" s="52"/>
      <c r="H36" s="52"/>
      <c r="I36" s="52"/>
      <c r="J36" s="52"/>
      <c r="K36" s="52"/>
      <c r="L36" s="52"/>
      <c r="M36" s="52"/>
      <c r="N36" s="52"/>
      <c r="O36" s="52"/>
      <c r="P36" s="52"/>
      <c r="Q36" s="52"/>
      <c r="R36" s="52"/>
      <c r="S36" s="52"/>
      <c r="T36" s="52"/>
    </row>
    <row r="37" spans="2:20" x14ac:dyDescent="0.3">
      <c r="B37" s="52" t="s">
        <v>29</v>
      </c>
      <c r="C37" s="52"/>
      <c r="D37" s="52"/>
      <c r="E37" s="52"/>
      <c r="F37" s="52"/>
      <c r="G37" s="52"/>
      <c r="H37" s="52"/>
      <c r="I37" s="52"/>
      <c r="J37" s="52"/>
      <c r="K37" s="52"/>
      <c r="L37" s="52"/>
      <c r="M37" s="52"/>
      <c r="N37" s="52"/>
      <c r="O37" s="52"/>
      <c r="P37" s="52"/>
      <c r="Q37" s="52"/>
      <c r="R37" s="52" t="s">
        <v>29</v>
      </c>
      <c r="S37" s="52"/>
      <c r="T37" s="52"/>
    </row>
    <row r="38" spans="2:20" x14ac:dyDescent="0.3">
      <c r="B38" s="52" t="s">
        <v>28</v>
      </c>
      <c r="C38" s="52"/>
      <c r="D38" s="52"/>
      <c r="E38" s="52"/>
      <c r="F38" s="52"/>
      <c r="G38" s="52"/>
      <c r="H38" s="52"/>
      <c r="I38" s="52"/>
      <c r="J38" s="52"/>
      <c r="K38" s="52"/>
      <c r="L38" s="52"/>
      <c r="M38" s="52"/>
      <c r="N38" s="52"/>
      <c r="O38" s="52"/>
      <c r="P38" s="52"/>
      <c r="Q38" s="52"/>
      <c r="R38" s="52" t="s">
        <v>28</v>
      </c>
      <c r="S38" s="52"/>
      <c r="T38" s="52"/>
    </row>
  </sheetData>
  <mergeCells count="1">
    <mergeCell ref="B4:T4"/>
  </mergeCells>
  <pageMargins left="0.35" right="0.26" top="0.31" bottom="0.43" header="0.24" footer="0.3"/>
  <pageSetup scale="80"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C000"/>
  </sheetPr>
  <dimension ref="A1:L32"/>
  <sheetViews>
    <sheetView zoomScaleNormal="100" workbookViewId="0">
      <selection activeCell="I20" sqref="I20"/>
    </sheetView>
  </sheetViews>
  <sheetFormatPr defaultColWidth="9.21875" defaultRowHeight="24.6" x14ac:dyDescent="0.25"/>
  <cols>
    <col min="1" max="1" width="7.44140625" style="97" customWidth="1"/>
    <col min="2" max="2" width="31.33203125" style="97" customWidth="1"/>
    <col min="3" max="3" width="19.21875" style="97" customWidth="1"/>
    <col min="4" max="4" width="12.44140625" style="97" customWidth="1"/>
    <col min="5" max="6" width="6.44140625" style="97" customWidth="1"/>
    <col min="7" max="7" width="17.5546875" style="97" customWidth="1"/>
    <col min="8" max="8" width="14.77734375" style="97" customWidth="1"/>
    <col min="9" max="9" width="23" style="97" customWidth="1"/>
    <col min="10" max="16384" width="9.21875" style="97"/>
  </cols>
  <sheetData>
    <row r="1" spans="1:11" ht="109.5" customHeight="1" x14ac:dyDescent="0.25">
      <c r="A1" s="463" t="s">
        <v>238</v>
      </c>
      <c r="B1" s="464"/>
      <c r="C1" s="464"/>
      <c r="D1" s="464"/>
      <c r="E1" s="464"/>
      <c r="F1" s="464"/>
      <c r="G1" s="464"/>
      <c r="H1" s="464"/>
      <c r="I1" s="465"/>
    </row>
    <row r="2" spans="1:11" ht="26.25" customHeight="1" x14ac:dyDescent="0.85">
      <c r="A2" s="457" t="s">
        <v>90</v>
      </c>
      <c r="B2" s="458"/>
      <c r="C2" s="364" t="s">
        <v>94</v>
      </c>
      <c r="D2" s="364"/>
      <c r="E2" s="364"/>
      <c r="F2" s="364"/>
      <c r="G2" s="458" t="s">
        <v>92</v>
      </c>
      <c r="H2" s="458"/>
      <c r="I2" s="466"/>
    </row>
    <row r="3" spans="1:11" ht="26.25" customHeight="1" x14ac:dyDescent="0.85">
      <c r="A3" s="457" t="s">
        <v>93</v>
      </c>
      <c r="B3" s="458"/>
      <c r="C3" s="364" t="s">
        <v>95</v>
      </c>
      <c r="D3" s="364"/>
      <c r="E3" s="364"/>
      <c r="F3" s="364"/>
      <c r="G3" s="458" t="s">
        <v>190</v>
      </c>
      <c r="H3" s="458"/>
      <c r="I3" s="466"/>
    </row>
    <row r="4" spans="1:11" ht="26.25" customHeight="1" x14ac:dyDescent="0.85">
      <c r="A4" s="457" t="s">
        <v>91</v>
      </c>
      <c r="B4" s="458"/>
      <c r="C4" s="364" t="s">
        <v>188</v>
      </c>
      <c r="D4" s="364"/>
      <c r="E4" s="364"/>
      <c r="F4" s="364"/>
      <c r="G4" s="458" t="s">
        <v>97</v>
      </c>
      <c r="H4" s="458"/>
      <c r="I4" s="466"/>
    </row>
    <row r="5" spans="1:11" ht="26.25" customHeight="1" x14ac:dyDescent="0.85">
      <c r="A5" s="457" t="s">
        <v>191</v>
      </c>
      <c r="B5" s="458"/>
      <c r="C5" s="363" t="s">
        <v>189</v>
      </c>
      <c r="D5" s="363"/>
      <c r="E5" s="363"/>
      <c r="F5" s="363"/>
      <c r="G5" s="480" t="s">
        <v>193</v>
      </c>
      <c r="H5" s="480"/>
      <c r="I5" s="481"/>
    </row>
    <row r="6" spans="1:11" ht="26.25" customHeight="1" x14ac:dyDescent="0.25">
      <c r="A6" s="457" t="s">
        <v>99</v>
      </c>
      <c r="B6" s="458"/>
      <c r="C6" s="458"/>
      <c r="D6" s="458"/>
      <c r="E6" s="458"/>
      <c r="F6" s="458"/>
      <c r="G6" s="458"/>
      <c r="H6" s="458"/>
      <c r="I6" s="466"/>
    </row>
    <row r="7" spans="1:11" ht="26.25" customHeight="1" x14ac:dyDescent="0.25">
      <c r="A7" s="208"/>
      <c r="B7" s="211"/>
      <c r="C7" s="211"/>
      <c r="D7" s="211"/>
      <c r="E7" s="211"/>
      <c r="F7" s="211"/>
      <c r="G7" s="211"/>
      <c r="H7" s="211"/>
      <c r="I7" s="212"/>
    </row>
    <row r="8" spans="1:11" ht="35.549999999999997" customHeight="1" x14ac:dyDescent="0.25">
      <c r="A8" s="219" t="s">
        <v>117</v>
      </c>
      <c r="B8" s="459" t="s">
        <v>145</v>
      </c>
      <c r="C8" s="460"/>
      <c r="D8" s="346" t="s">
        <v>134</v>
      </c>
      <c r="E8" s="459" t="s">
        <v>102</v>
      </c>
      <c r="F8" s="460"/>
      <c r="G8" s="220" t="s">
        <v>135</v>
      </c>
      <c r="H8" s="220" t="s">
        <v>239</v>
      </c>
      <c r="I8" s="324" t="s">
        <v>104</v>
      </c>
    </row>
    <row r="9" spans="1:11" ht="35.549999999999997" customHeight="1" x14ac:dyDescent="0.25">
      <c r="A9" s="221" t="s">
        <v>6</v>
      </c>
      <c r="B9" s="461" t="s">
        <v>118</v>
      </c>
      <c r="C9" s="462"/>
      <c r="D9" s="97" t="s">
        <v>120</v>
      </c>
      <c r="E9" s="461" t="s">
        <v>119</v>
      </c>
      <c r="F9" s="462"/>
      <c r="G9" s="222" t="s">
        <v>137</v>
      </c>
      <c r="H9" s="222" t="s">
        <v>240</v>
      </c>
      <c r="I9" s="325" t="s">
        <v>105</v>
      </c>
    </row>
    <row r="10" spans="1:11" ht="35.549999999999997" customHeight="1" x14ac:dyDescent="0.25">
      <c r="A10" s="223">
        <v>1</v>
      </c>
      <c r="B10" s="455"/>
      <c r="C10" s="456"/>
      <c r="D10" s="224"/>
      <c r="E10" s="453"/>
      <c r="F10" s="454"/>
      <c r="G10" s="343">
        <f>D10*E10</f>
        <v>0</v>
      </c>
      <c r="H10" s="225"/>
      <c r="I10" s="350"/>
    </row>
    <row r="11" spans="1:11" ht="35.549999999999997" customHeight="1" x14ac:dyDescent="0.25">
      <c r="A11" s="223">
        <v>2</v>
      </c>
      <c r="B11" s="455"/>
      <c r="C11" s="456"/>
      <c r="D11" s="224"/>
      <c r="E11" s="453"/>
      <c r="F11" s="454"/>
      <c r="G11" s="343">
        <f t="shared" ref="G11:G19" si="0">D11*E11</f>
        <v>0</v>
      </c>
      <c r="H11" s="225"/>
      <c r="I11" s="350"/>
    </row>
    <row r="12" spans="1:11" ht="35.549999999999997" customHeight="1" x14ac:dyDescent="0.25">
      <c r="A12" s="223">
        <v>3</v>
      </c>
      <c r="B12" s="455"/>
      <c r="C12" s="456"/>
      <c r="D12" s="224"/>
      <c r="E12" s="453"/>
      <c r="F12" s="454"/>
      <c r="G12" s="343">
        <f t="shared" si="0"/>
        <v>0</v>
      </c>
      <c r="H12" s="225"/>
      <c r="I12" s="350"/>
    </row>
    <row r="13" spans="1:11" ht="35.549999999999997" customHeight="1" x14ac:dyDescent="0.25">
      <c r="A13" s="223">
        <v>4</v>
      </c>
      <c r="B13" s="455"/>
      <c r="C13" s="456"/>
      <c r="D13" s="224"/>
      <c r="E13" s="453"/>
      <c r="F13" s="454"/>
      <c r="G13" s="343">
        <f t="shared" si="0"/>
        <v>0</v>
      </c>
      <c r="H13" s="225"/>
      <c r="I13" s="350"/>
      <c r="K13" s="99"/>
    </row>
    <row r="14" spans="1:11" ht="35.549999999999997" customHeight="1" x14ac:dyDescent="0.25">
      <c r="A14" s="223">
        <v>5</v>
      </c>
      <c r="B14" s="455"/>
      <c r="C14" s="456"/>
      <c r="D14" s="224"/>
      <c r="E14" s="453"/>
      <c r="F14" s="454"/>
      <c r="G14" s="343">
        <f t="shared" si="0"/>
        <v>0</v>
      </c>
      <c r="H14" s="225"/>
      <c r="I14" s="350"/>
    </row>
    <row r="15" spans="1:11" ht="35.549999999999997" customHeight="1" x14ac:dyDescent="0.25">
      <c r="A15" s="223">
        <v>6</v>
      </c>
      <c r="B15" s="455"/>
      <c r="C15" s="456"/>
      <c r="D15" s="224"/>
      <c r="E15" s="453"/>
      <c r="F15" s="454"/>
      <c r="G15" s="343">
        <f t="shared" si="0"/>
        <v>0</v>
      </c>
      <c r="H15" s="225"/>
      <c r="I15" s="350"/>
    </row>
    <row r="16" spans="1:11" ht="35.549999999999997" customHeight="1" x14ac:dyDescent="0.25">
      <c r="A16" s="223">
        <v>7</v>
      </c>
      <c r="B16" s="455"/>
      <c r="C16" s="456"/>
      <c r="D16" s="224"/>
      <c r="E16" s="453"/>
      <c r="F16" s="454"/>
      <c r="G16" s="343">
        <f t="shared" si="0"/>
        <v>0</v>
      </c>
      <c r="H16" s="225"/>
      <c r="I16" s="350"/>
    </row>
    <row r="17" spans="1:12" ht="35.549999999999997" customHeight="1" x14ac:dyDescent="0.25">
      <c r="A17" s="223">
        <v>8</v>
      </c>
      <c r="B17" s="455"/>
      <c r="C17" s="456"/>
      <c r="D17" s="224"/>
      <c r="E17" s="453"/>
      <c r="F17" s="454"/>
      <c r="G17" s="343">
        <f t="shared" si="0"/>
        <v>0</v>
      </c>
      <c r="H17" s="225"/>
      <c r="I17" s="350"/>
    </row>
    <row r="18" spans="1:12" ht="35.549999999999997" customHeight="1" x14ac:dyDescent="0.25">
      <c r="A18" s="223">
        <v>9</v>
      </c>
      <c r="B18" s="455"/>
      <c r="C18" s="456"/>
      <c r="D18" s="224"/>
      <c r="E18" s="453"/>
      <c r="F18" s="454"/>
      <c r="G18" s="343">
        <f t="shared" si="0"/>
        <v>0</v>
      </c>
      <c r="H18" s="225"/>
      <c r="I18" s="350"/>
    </row>
    <row r="19" spans="1:12" ht="35.549999999999997" customHeight="1" x14ac:dyDescent="0.25">
      <c r="A19" s="223">
        <v>10</v>
      </c>
      <c r="B19" s="455"/>
      <c r="C19" s="456"/>
      <c r="D19" s="224"/>
      <c r="E19" s="453"/>
      <c r="F19" s="454"/>
      <c r="G19" s="343">
        <f t="shared" si="0"/>
        <v>0</v>
      </c>
      <c r="H19" s="225"/>
      <c r="I19" s="350"/>
    </row>
    <row r="20" spans="1:12" ht="35.549999999999997" customHeight="1" x14ac:dyDescent="0.25">
      <c r="A20" s="475" t="s">
        <v>241</v>
      </c>
      <c r="B20" s="476"/>
      <c r="C20" s="456"/>
      <c r="D20" s="225"/>
      <c r="E20" s="472"/>
      <c r="F20" s="473"/>
      <c r="G20" s="343">
        <f>SUM(G10:G19)</f>
        <v>0</v>
      </c>
      <c r="H20" s="225"/>
      <c r="I20" s="350"/>
    </row>
    <row r="21" spans="1:12" ht="33.75" customHeight="1" x14ac:dyDescent="0.25">
      <c r="A21" s="469" t="s">
        <v>179</v>
      </c>
      <c r="B21" s="470"/>
      <c r="C21" s="470"/>
      <c r="D21" s="470"/>
      <c r="E21" s="470"/>
      <c r="F21" s="470"/>
      <c r="G21" s="470"/>
      <c r="H21" s="470"/>
      <c r="I21" s="471"/>
    </row>
    <row r="22" spans="1:12" s="192" customFormat="1" ht="33.75" customHeight="1" x14ac:dyDescent="0.85">
      <c r="A22" s="457"/>
      <c r="B22" s="458"/>
      <c r="C22" s="458"/>
      <c r="D22" s="458"/>
      <c r="E22" s="458"/>
      <c r="F22" s="458"/>
      <c r="G22" s="458"/>
      <c r="H22" s="458"/>
      <c r="I22" s="466"/>
    </row>
    <row r="23" spans="1:12" s="192" customFormat="1" ht="78.45" customHeight="1" x14ac:dyDescent="0.85">
      <c r="A23" s="477" t="s">
        <v>146</v>
      </c>
      <c r="B23" s="478"/>
      <c r="C23" s="478"/>
      <c r="D23" s="478"/>
      <c r="E23" s="478"/>
      <c r="F23" s="478"/>
      <c r="G23" s="478"/>
      <c r="H23" s="478"/>
      <c r="I23" s="479"/>
      <c r="J23" s="474"/>
      <c r="K23" s="474"/>
      <c r="L23" s="474"/>
    </row>
    <row r="24" spans="1:12" x14ac:dyDescent="0.25">
      <c r="A24" s="208" t="s">
        <v>106</v>
      </c>
      <c r="B24" s="226"/>
      <c r="D24" s="315" t="s">
        <v>108</v>
      </c>
      <c r="E24" s="315"/>
      <c r="F24" s="211"/>
      <c r="G24" s="126"/>
      <c r="H24" s="467" t="s">
        <v>174</v>
      </c>
      <c r="I24" s="468"/>
    </row>
    <row r="25" spans="1:12" x14ac:dyDescent="0.25">
      <c r="A25" s="208" t="s">
        <v>107</v>
      </c>
      <c r="B25" s="226"/>
      <c r="D25" s="315" t="s">
        <v>109</v>
      </c>
      <c r="E25" s="315"/>
      <c r="F25" s="211"/>
      <c r="G25" s="126"/>
      <c r="H25" s="467" t="s">
        <v>175</v>
      </c>
      <c r="I25" s="468"/>
    </row>
    <row r="26" spans="1:12" x14ac:dyDescent="0.25">
      <c r="A26" s="208"/>
      <c r="B26" s="226"/>
      <c r="D26" s="307"/>
      <c r="E26" s="307"/>
      <c r="F26" s="211"/>
      <c r="G26" s="226"/>
      <c r="H26" s="227"/>
      <c r="I26" s="228"/>
    </row>
    <row r="27" spans="1:12" x14ac:dyDescent="0.25">
      <c r="A27" s="208"/>
      <c r="B27" s="226"/>
      <c r="D27" s="307"/>
      <c r="E27" s="307"/>
      <c r="F27" s="211"/>
      <c r="G27" s="226"/>
      <c r="H27" s="227"/>
      <c r="I27" s="228"/>
    </row>
    <row r="28" spans="1:12" x14ac:dyDescent="0.25">
      <c r="A28" s="187"/>
      <c r="B28" s="229"/>
      <c r="D28" s="308"/>
      <c r="E28" s="308"/>
      <c r="F28" s="193"/>
      <c r="G28" s="229"/>
      <c r="H28" s="230"/>
      <c r="I28" s="231"/>
    </row>
    <row r="29" spans="1:12" x14ac:dyDescent="0.25">
      <c r="A29" s="187"/>
      <c r="B29" s="229"/>
      <c r="D29" s="308"/>
      <c r="E29" s="308"/>
      <c r="F29" s="193"/>
      <c r="G29" s="229"/>
      <c r="H29" s="230"/>
      <c r="I29" s="231"/>
    </row>
    <row r="30" spans="1:12" ht="34.5" customHeight="1" x14ac:dyDescent="0.25">
      <c r="A30" s="187" t="s">
        <v>168</v>
      </c>
      <c r="B30" s="229"/>
      <c r="D30" s="232" t="s">
        <v>168</v>
      </c>
      <c r="E30" s="232"/>
      <c r="F30" s="193"/>
      <c r="G30" s="126"/>
      <c r="H30" s="188" t="s">
        <v>168</v>
      </c>
      <c r="I30" s="161"/>
    </row>
    <row r="31" spans="1:12" ht="34.5" customHeight="1" x14ac:dyDescent="0.25">
      <c r="A31" s="187" t="s">
        <v>111</v>
      </c>
      <c r="B31" s="229"/>
      <c r="D31" s="232" t="s">
        <v>111</v>
      </c>
      <c r="E31" s="232"/>
      <c r="F31" s="323"/>
      <c r="G31" s="126"/>
      <c r="H31" s="188" t="s">
        <v>111</v>
      </c>
      <c r="I31" s="161"/>
    </row>
    <row r="32" spans="1:12" ht="25.2" thickBot="1" x14ac:dyDescent="0.3">
      <c r="A32" s="127"/>
      <c r="B32" s="98"/>
      <c r="C32" s="98"/>
      <c r="D32" s="98"/>
      <c r="E32" s="98"/>
      <c r="F32" s="98"/>
      <c r="G32" s="98"/>
      <c r="H32" s="98"/>
      <c r="I32" s="128"/>
    </row>
  </sheetData>
  <mergeCells count="45">
    <mergeCell ref="G4:I4"/>
    <mergeCell ref="A5:B5"/>
    <mergeCell ref="C5:F5"/>
    <mergeCell ref="B13:C13"/>
    <mergeCell ref="G5:I5"/>
    <mergeCell ref="B11:C11"/>
    <mergeCell ref="B12:C12"/>
    <mergeCell ref="C4:F4"/>
    <mergeCell ref="J23:L23"/>
    <mergeCell ref="A20:C20"/>
    <mergeCell ref="B17:C17"/>
    <mergeCell ref="B18:C18"/>
    <mergeCell ref="B19:C19"/>
    <mergeCell ref="E17:F17"/>
    <mergeCell ref="A23:I23"/>
    <mergeCell ref="H24:I24"/>
    <mergeCell ref="H25:I25"/>
    <mergeCell ref="A21:I22"/>
    <mergeCell ref="A6:I6"/>
    <mergeCell ref="B8:C8"/>
    <mergeCell ref="B9:C9"/>
    <mergeCell ref="B15:C15"/>
    <mergeCell ref="E13:F13"/>
    <mergeCell ref="E18:F18"/>
    <mergeCell ref="E19:F19"/>
    <mergeCell ref="E20:F20"/>
    <mergeCell ref="B10:C10"/>
    <mergeCell ref="E14:F14"/>
    <mergeCell ref="E16:F16"/>
    <mergeCell ref="A1:I1"/>
    <mergeCell ref="A2:B2"/>
    <mergeCell ref="G2:I2"/>
    <mergeCell ref="A3:B3"/>
    <mergeCell ref="G3:I3"/>
    <mergeCell ref="C2:F2"/>
    <mergeCell ref="C3:F3"/>
    <mergeCell ref="E15:F15"/>
    <mergeCell ref="B16:C16"/>
    <mergeCell ref="A4:B4"/>
    <mergeCell ref="B14:C14"/>
    <mergeCell ref="E8:F8"/>
    <mergeCell ref="E9:F9"/>
    <mergeCell ref="E10:F10"/>
    <mergeCell ref="E11:F11"/>
    <mergeCell ref="E12:F12"/>
  </mergeCells>
  <pageMargins left="0.4" right="0.2" top="0.5" bottom="0" header="0.31496063000000002" footer="6.4960630000000005E-2"/>
  <pageSetup paperSize="9" scale="6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2D050"/>
  </sheetPr>
  <dimension ref="A1:Q49"/>
  <sheetViews>
    <sheetView zoomScale="124" zoomScaleNormal="70" workbookViewId="0">
      <selection sqref="A1:I1"/>
    </sheetView>
  </sheetViews>
  <sheetFormatPr defaultColWidth="9" defaultRowHeight="24.6" x14ac:dyDescent="0.85"/>
  <cols>
    <col min="1" max="1" width="7.44140625" style="101" customWidth="1"/>
    <col min="2" max="4" width="21.21875" style="101" customWidth="1"/>
    <col min="5" max="5" width="6.5546875" style="101" customWidth="1"/>
    <col min="6" max="6" width="7.44140625" style="101" customWidth="1"/>
    <col min="7" max="8" width="14.77734375" style="101" customWidth="1"/>
    <col min="9" max="9" width="22.44140625" style="101" customWidth="1"/>
    <col min="10" max="12" width="9" style="101"/>
    <col min="13" max="13" width="15" style="101" customWidth="1"/>
    <col min="14" max="14" width="14" style="101" customWidth="1"/>
    <col min="15" max="16384" width="9" style="101"/>
  </cols>
  <sheetData>
    <row r="1" spans="1:17" ht="90.75" customHeight="1" x14ac:dyDescent="0.85">
      <c r="A1" s="512" t="s">
        <v>187</v>
      </c>
      <c r="B1" s="513"/>
      <c r="C1" s="513"/>
      <c r="D1" s="513"/>
      <c r="E1" s="513"/>
      <c r="F1" s="513"/>
      <c r="G1" s="513"/>
      <c r="H1" s="513"/>
      <c r="I1" s="514"/>
    </row>
    <row r="2" spans="1:17" ht="15" customHeight="1" x14ac:dyDescent="0.85">
      <c r="A2" s="249"/>
      <c r="B2" s="250"/>
      <c r="C2" s="250"/>
      <c r="D2" s="250"/>
      <c r="E2" s="250"/>
      <c r="F2" s="250"/>
      <c r="G2" s="250"/>
      <c r="H2" s="250"/>
      <c r="I2" s="251"/>
    </row>
    <row r="3" spans="1:17" s="102" customFormat="1" ht="28.2" customHeight="1" x14ac:dyDescent="0.25">
      <c r="A3" s="483" t="s">
        <v>122</v>
      </c>
      <c r="B3" s="484"/>
      <c r="C3" s="484"/>
      <c r="D3" s="485"/>
      <c r="E3" s="486" t="s">
        <v>200</v>
      </c>
      <c r="F3" s="487"/>
      <c r="G3" s="487"/>
      <c r="H3" s="487"/>
      <c r="I3" s="488"/>
    </row>
    <row r="4" spans="1:17" s="102" customFormat="1" ht="28.2" customHeight="1" x14ac:dyDescent="0.25">
      <c r="A4" s="483" t="s">
        <v>123</v>
      </c>
      <c r="B4" s="484"/>
      <c r="C4" s="484"/>
      <c r="D4" s="485"/>
      <c r="E4" s="486" t="s">
        <v>198</v>
      </c>
      <c r="F4" s="487"/>
      <c r="G4" s="487"/>
      <c r="H4" s="487"/>
      <c r="I4" s="488"/>
    </row>
    <row r="5" spans="1:17" s="102" customFormat="1" ht="28.2" customHeight="1" x14ac:dyDescent="0.25">
      <c r="A5" s="483" t="s">
        <v>124</v>
      </c>
      <c r="B5" s="484"/>
      <c r="C5" s="484"/>
      <c r="D5" s="485"/>
      <c r="E5" s="486" t="s">
        <v>125</v>
      </c>
      <c r="F5" s="487"/>
      <c r="G5" s="487"/>
      <c r="H5" s="487"/>
      <c r="I5" s="488"/>
    </row>
    <row r="6" spans="1:17" s="102" customFormat="1" ht="28.2" customHeight="1" x14ac:dyDescent="0.25">
      <c r="A6" s="483" t="s">
        <v>126</v>
      </c>
      <c r="B6" s="484"/>
      <c r="C6" s="484"/>
      <c r="D6" s="485"/>
      <c r="E6" s="486" t="s">
        <v>199</v>
      </c>
      <c r="F6" s="487"/>
      <c r="G6" s="487"/>
      <c r="H6" s="487"/>
      <c r="I6" s="488"/>
    </row>
    <row r="7" spans="1:17" s="102" customFormat="1" ht="28.2" customHeight="1" x14ac:dyDescent="0.25">
      <c r="A7" s="483" t="s">
        <v>127</v>
      </c>
      <c r="B7" s="484"/>
      <c r="C7" s="484"/>
      <c r="D7" s="485"/>
      <c r="E7" s="486" t="s">
        <v>198</v>
      </c>
      <c r="F7" s="487"/>
      <c r="G7" s="487"/>
      <c r="H7" s="487"/>
      <c r="I7" s="488"/>
    </row>
    <row r="8" spans="1:17" s="102" customFormat="1" ht="28.2" customHeight="1" x14ac:dyDescent="0.25">
      <c r="A8" s="498" t="s">
        <v>195</v>
      </c>
      <c r="B8" s="499"/>
      <c r="C8" s="499"/>
      <c r="D8" s="500"/>
      <c r="E8" s="486" t="s">
        <v>128</v>
      </c>
      <c r="F8" s="487"/>
      <c r="G8" s="487"/>
      <c r="H8" s="487"/>
      <c r="I8" s="488"/>
    </row>
    <row r="9" spans="1:17" s="102" customFormat="1" ht="28.2" customHeight="1" x14ac:dyDescent="0.25">
      <c r="A9" s="483" t="s">
        <v>129</v>
      </c>
      <c r="B9" s="484"/>
      <c r="C9" s="484"/>
      <c r="D9" s="485"/>
      <c r="E9" s="501" t="s">
        <v>124</v>
      </c>
      <c r="F9" s="502"/>
      <c r="G9" s="502"/>
      <c r="H9" s="502"/>
      <c r="I9" s="503"/>
    </row>
    <row r="10" spans="1:17" s="102" customFormat="1" ht="28.2" customHeight="1" x14ac:dyDescent="0.25">
      <c r="A10" s="483" t="s">
        <v>130</v>
      </c>
      <c r="B10" s="484"/>
      <c r="C10" s="484"/>
      <c r="D10" s="485"/>
      <c r="E10" s="486" t="s">
        <v>126</v>
      </c>
      <c r="F10" s="487"/>
      <c r="G10" s="487"/>
      <c r="H10" s="487"/>
      <c r="I10" s="488"/>
    </row>
    <row r="11" spans="1:17" s="102" customFormat="1" ht="28.2" customHeight="1" x14ac:dyDescent="0.25">
      <c r="A11" s="483" t="s">
        <v>131</v>
      </c>
      <c r="B11" s="484"/>
      <c r="C11" s="484"/>
      <c r="D11" s="485"/>
      <c r="E11" s="486" t="s">
        <v>132</v>
      </c>
      <c r="F11" s="487"/>
      <c r="G11" s="487"/>
      <c r="H11" s="487"/>
      <c r="I11" s="488"/>
    </row>
    <row r="12" spans="1:17" s="103" customFormat="1" ht="27.45" customHeight="1" x14ac:dyDescent="0.85">
      <c r="A12" s="233" t="s">
        <v>117</v>
      </c>
      <c r="B12" s="495" t="s">
        <v>133</v>
      </c>
      <c r="C12" s="495"/>
      <c r="D12" s="495"/>
      <c r="E12" s="495" t="s">
        <v>134</v>
      </c>
      <c r="F12" s="495"/>
      <c r="G12" s="233" t="s">
        <v>102</v>
      </c>
      <c r="H12" s="233" t="s">
        <v>135</v>
      </c>
      <c r="I12" s="233" t="s">
        <v>136</v>
      </c>
    </row>
    <row r="13" spans="1:17" s="103" customFormat="1" ht="27.45" customHeight="1" x14ac:dyDescent="0.85">
      <c r="A13" s="234" t="s">
        <v>6</v>
      </c>
      <c r="B13" s="511" t="s">
        <v>118</v>
      </c>
      <c r="C13" s="511"/>
      <c r="D13" s="511"/>
      <c r="E13" s="497" t="s">
        <v>120</v>
      </c>
      <c r="F13" s="497"/>
      <c r="G13" s="235" t="s">
        <v>119</v>
      </c>
      <c r="H13" s="236" t="s">
        <v>137</v>
      </c>
      <c r="I13" s="236" t="s">
        <v>240</v>
      </c>
      <c r="K13" s="104"/>
    </row>
    <row r="14" spans="1:17" s="97" customFormat="1" ht="28.95" customHeight="1" x14ac:dyDescent="0.25">
      <c r="A14" s="162">
        <v>1</v>
      </c>
      <c r="B14" s="519"/>
      <c r="C14" s="520"/>
      <c r="D14" s="521"/>
      <c r="E14" s="496"/>
      <c r="F14" s="496"/>
      <c r="G14" s="163"/>
      <c r="H14" s="289"/>
      <c r="I14" s="343">
        <f t="shared" ref="I14:I23" si="0">ROUND(G14*H14,2)</f>
        <v>0</v>
      </c>
      <c r="K14" s="105"/>
    </row>
    <row r="15" spans="1:17" s="97" customFormat="1" ht="28.95" customHeight="1" x14ac:dyDescent="0.25">
      <c r="A15" s="162">
        <v>2</v>
      </c>
      <c r="B15" s="455"/>
      <c r="C15" s="476"/>
      <c r="D15" s="456"/>
      <c r="E15" s="496"/>
      <c r="F15" s="496"/>
      <c r="G15" s="163"/>
      <c r="H15" s="289"/>
      <c r="I15" s="343">
        <f t="shared" si="0"/>
        <v>0</v>
      </c>
      <c r="K15" s="105"/>
    </row>
    <row r="16" spans="1:17" s="97" customFormat="1" ht="28.95" customHeight="1" x14ac:dyDescent="0.25">
      <c r="A16" s="162">
        <v>3</v>
      </c>
      <c r="B16" s="522"/>
      <c r="C16" s="523"/>
      <c r="D16" s="524"/>
      <c r="E16" s="496"/>
      <c r="F16" s="496"/>
      <c r="G16" s="163"/>
      <c r="H16" s="289"/>
      <c r="I16" s="343">
        <f t="shared" si="0"/>
        <v>0</v>
      </c>
      <c r="K16" s="105"/>
      <c r="N16" s="106"/>
      <c r="O16" s="107"/>
      <c r="Q16" s="108"/>
    </row>
    <row r="17" spans="1:17" s="97" customFormat="1" ht="28.95" customHeight="1" x14ac:dyDescent="0.25">
      <c r="A17" s="162">
        <v>4</v>
      </c>
      <c r="B17" s="455"/>
      <c r="C17" s="476"/>
      <c r="D17" s="456"/>
      <c r="E17" s="496"/>
      <c r="F17" s="496"/>
      <c r="G17" s="164"/>
      <c r="H17" s="290"/>
      <c r="I17" s="343">
        <f t="shared" si="0"/>
        <v>0</v>
      </c>
      <c r="N17" s="106"/>
      <c r="Q17" s="109"/>
    </row>
    <row r="18" spans="1:17" s="97" customFormat="1" ht="28.95" customHeight="1" x14ac:dyDescent="0.25">
      <c r="A18" s="162">
        <v>5</v>
      </c>
      <c r="B18" s="492"/>
      <c r="C18" s="493"/>
      <c r="D18" s="494"/>
      <c r="E18" s="496"/>
      <c r="F18" s="496"/>
      <c r="G18" s="164"/>
      <c r="H18" s="290"/>
      <c r="I18" s="343">
        <f t="shared" si="0"/>
        <v>0</v>
      </c>
    </row>
    <row r="19" spans="1:17" s="97" customFormat="1" ht="28.95" customHeight="1" x14ac:dyDescent="0.25">
      <c r="A19" s="162">
        <v>6</v>
      </c>
      <c r="B19" s="455"/>
      <c r="C19" s="476"/>
      <c r="D19" s="456"/>
      <c r="E19" s="496"/>
      <c r="F19" s="496"/>
      <c r="G19" s="164"/>
      <c r="H19" s="290"/>
      <c r="I19" s="343">
        <f t="shared" si="0"/>
        <v>0</v>
      </c>
      <c r="Q19" s="110"/>
    </row>
    <row r="20" spans="1:17" s="97" customFormat="1" ht="28.95" customHeight="1" x14ac:dyDescent="0.25">
      <c r="A20" s="162">
        <v>7</v>
      </c>
      <c r="B20" s="455"/>
      <c r="C20" s="476"/>
      <c r="D20" s="456"/>
      <c r="E20" s="496"/>
      <c r="F20" s="496"/>
      <c r="G20" s="164"/>
      <c r="H20" s="290"/>
      <c r="I20" s="343">
        <f t="shared" si="0"/>
        <v>0</v>
      </c>
    </row>
    <row r="21" spans="1:17" s="97" customFormat="1" ht="28.95" customHeight="1" x14ac:dyDescent="0.25">
      <c r="A21" s="162">
        <v>8</v>
      </c>
      <c r="B21" s="455"/>
      <c r="C21" s="476"/>
      <c r="D21" s="456"/>
      <c r="E21" s="496"/>
      <c r="F21" s="496"/>
      <c r="G21" s="164"/>
      <c r="H21" s="290"/>
      <c r="I21" s="343">
        <f t="shared" si="0"/>
        <v>0</v>
      </c>
    </row>
    <row r="22" spans="1:17" s="97" customFormat="1" ht="28.95" customHeight="1" x14ac:dyDescent="0.25">
      <c r="A22" s="162">
        <v>9</v>
      </c>
      <c r="B22" s="455"/>
      <c r="C22" s="476"/>
      <c r="D22" s="456"/>
      <c r="E22" s="515"/>
      <c r="F22" s="515"/>
      <c r="G22" s="164"/>
      <c r="H22" s="290"/>
      <c r="I22" s="343">
        <f t="shared" si="0"/>
        <v>0</v>
      </c>
    </row>
    <row r="23" spans="1:17" s="97" customFormat="1" ht="28.95" customHeight="1" x14ac:dyDescent="0.25">
      <c r="A23" s="165">
        <v>10</v>
      </c>
      <c r="B23" s="489"/>
      <c r="C23" s="490"/>
      <c r="D23" s="491"/>
      <c r="E23" s="515"/>
      <c r="F23" s="515"/>
      <c r="G23" s="166"/>
      <c r="H23" s="291"/>
      <c r="I23" s="347">
        <f t="shared" si="0"/>
        <v>0</v>
      </c>
    </row>
    <row r="24" spans="1:17" ht="28.95" customHeight="1" x14ac:dyDescent="0.85">
      <c r="A24" s="482" t="s">
        <v>143</v>
      </c>
      <c r="B24" s="482"/>
      <c r="C24" s="482"/>
      <c r="D24" s="482"/>
      <c r="E24" s="482"/>
      <c r="F24" s="482"/>
      <c r="G24" s="482"/>
      <c r="H24" s="482"/>
      <c r="I24" s="348">
        <f>SUM(I14:I23)</f>
        <v>0</v>
      </c>
    </row>
    <row r="25" spans="1:17" ht="28.95" customHeight="1" x14ac:dyDescent="0.85">
      <c r="A25" s="482" t="s">
        <v>197</v>
      </c>
      <c r="B25" s="482"/>
      <c r="C25" s="482"/>
      <c r="D25" s="482"/>
      <c r="E25" s="482"/>
      <c r="F25" s="482"/>
      <c r="G25" s="482"/>
      <c r="H25" s="482"/>
      <c r="I25" s="298"/>
    </row>
    <row r="26" spans="1:17" ht="28.95" customHeight="1" x14ac:dyDescent="0.85">
      <c r="A26" s="482" t="s">
        <v>196</v>
      </c>
      <c r="B26" s="482"/>
      <c r="C26" s="482"/>
      <c r="D26" s="482"/>
      <c r="E26" s="482"/>
      <c r="F26" s="482"/>
      <c r="G26" s="482"/>
      <c r="H26" s="482"/>
      <c r="I26" s="298"/>
    </row>
    <row r="27" spans="1:17" ht="28.95" customHeight="1" x14ac:dyDescent="0.85">
      <c r="A27" s="516" t="s">
        <v>208</v>
      </c>
      <c r="B27" s="517"/>
      <c r="C27" s="517"/>
      <c r="D27" s="517"/>
      <c r="E27" s="517"/>
      <c r="F27" s="517"/>
      <c r="G27" s="517"/>
      <c r="H27" s="518"/>
      <c r="I27" s="349">
        <f>I24-I25-I26</f>
        <v>0</v>
      </c>
    </row>
    <row r="28" spans="1:17" ht="7.05" customHeight="1" x14ac:dyDescent="0.85">
      <c r="A28" s="167"/>
      <c r="B28" s="168"/>
      <c r="C28" s="168"/>
      <c r="D28" s="168"/>
      <c r="E28" s="168"/>
      <c r="F28" s="168"/>
      <c r="G28" s="168"/>
      <c r="H28" s="168"/>
      <c r="I28" s="169"/>
    </row>
    <row r="29" spans="1:17" ht="27.75" customHeight="1" x14ac:dyDescent="0.85">
      <c r="A29" s="507" t="s">
        <v>147</v>
      </c>
      <c r="B29" s="508"/>
      <c r="D29" s="237" t="s">
        <v>138</v>
      </c>
      <c r="E29" s="237"/>
      <c r="F29" s="160"/>
      <c r="G29" s="238"/>
      <c r="H29" s="509" t="s">
        <v>170</v>
      </c>
      <c r="I29" s="510"/>
      <c r="J29" s="239"/>
    </row>
    <row r="30" spans="1:17" x14ac:dyDescent="0.85">
      <c r="A30" s="506" t="s">
        <v>201</v>
      </c>
      <c r="B30" s="480"/>
      <c r="D30" s="194" t="s">
        <v>109</v>
      </c>
      <c r="E30" s="194"/>
      <c r="F30" s="160"/>
      <c r="G30" s="238"/>
      <c r="H30" s="509" t="s">
        <v>169</v>
      </c>
      <c r="I30" s="510"/>
      <c r="J30" s="239"/>
    </row>
    <row r="31" spans="1:17" x14ac:dyDescent="0.85">
      <c r="A31" s="306"/>
      <c r="B31" s="296"/>
      <c r="D31" s="240"/>
      <c r="E31" s="194"/>
      <c r="F31" s="194"/>
      <c r="G31" s="238"/>
      <c r="H31" s="237"/>
      <c r="I31" s="241"/>
      <c r="J31" s="239"/>
    </row>
    <row r="32" spans="1:17" x14ac:dyDescent="0.85">
      <c r="A32" s="306"/>
      <c r="B32" s="296"/>
      <c r="D32" s="240"/>
      <c r="E32" s="194"/>
      <c r="F32" s="194"/>
      <c r="G32" s="238"/>
      <c r="H32" s="237"/>
      <c r="I32" s="241"/>
      <c r="J32" s="239"/>
    </row>
    <row r="33" spans="1:10" x14ac:dyDescent="0.85">
      <c r="A33" s="306"/>
      <c r="B33" s="296"/>
      <c r="D33" s="240"/>
      <c r="E33" s="194"/>
      <c r="F33" s="194"/>
      <c r="G33" s="238"/>
      <c r="H33" s="237"/>
      <c r="I33" s="241"/>
      <c r="J33" s="239"/>
    </row>
    <row r="34" spans="1:10" ht="31.5" customHeight="1" x14ac:dyDescent="0.85">
      <c r="A34" s="504" t="s">
        <v>202</v>
      </c>
      <c r="B34" s="467"/>
      <c r="D34" s="209" t="s">
        <v>204</v>
      </c>
      <c r="E34" s="202"/>
      <c r="F34" s="202"/>
      <c r="G34" s="238"/>
      <c r="H34" s="237" t="s">
        <v>206</v>
      </c>
      <c r="I34" s="242"/>
      <c r="J34" s="239"/>
    </row>
    <row r="35" spans="1:10" ht="31.5" customHeight="1" x14ac:dyDescent="0.85">
      <c r="A35" s="504" t="s">
        <v>203</v>
      </c>
      <c r="B35" s="467"/>
      <c r="D35" s="194" t="s">
        <v>205</v>
      </c>
      <c r="E35" s="194"/>
      <c r="F35" s="160"/>
      <c r="G35" s="240"/>
      <c r="H35" s="364" t="s">
        <v>180</v>
      </c>
      <c r="I35" s="505"/>
      <c r="J35" s="239"/>
    </row>
    <row r="36" spans="1:10" ht="32.25" customHeight="1" x14ac:dyDescent="0.85">
      <c r="A36" s="243" t="s">
        <v>207</v>
      </c>
      <c r="B36" s="244"/>
      <c r="C36" s="170"/>
      <c r="D36" s="170"/>
      <c r="E36" s="170"/>
      <c r="F36" s="170"/>
      <c r="G36" s="170"/>
      <c r="H36" s="170"/>
      <c r="I36" s="171"/>
    </row>
    <row r="37" spans="1:10" x14ac:dyDescent="0.85">
      <c r="A37" s="245" t="s">
        <v>141</v>
      </c>
      <c r="B37" s="140"/>
      <c r="C37" s="140"/>
      <c r="D37" s="140"/>
      <c r="E37" s="140"/>
      <c r="F37" s="140"/>
      <c r="G37" s="140"/>
      <c r="H37" s="140" t="s">
        <v>142</v>
      </c>
      <c r="I37" s="172"/>
    </row>
    <row r="38" spans="1:10" ht="25.5" customHeight="1" x14ac:dyDescent="0.85">
      <c r="A38" s="246" t="s">
        <v>139</v>
      </c>
      <c r="B38" s="247"/>
      <c r="C38" s="247"/>
      <c r="D38" s="247"/>
      <c r="E38" s="247"/>
      <c r="F38" s="247"/>
      <c r="G38" s="247"/>
      <c r="H38" s="248" t="s">
        <v>140</v>
      </c>
      <c r="I38" s="248"/>
    </row>
    <row r="39" spans="1:10" ht="25.5" customHeight="1" thickBot="1" x14ac:dyDescent="0.9">
      <c r="A39" s="173"/>
      <c r="B39" s="152"/>
      <c r="C39" s="152"/>
      <c r="D39" s="152"/>
      <c r="E39" s="152"/>
      <c r="F39" s="152"/>
      <c r="G39" s="152"/>
      <c r="H39" s="152"/>
      <c r="I39" s="174"/>
    </row>
    <row r="49" spans="2:2" x14ac:dyDescent="0.85">
      <c r="B49" s="101" t="s">
        <v>69</v>
      </c>
    </row>
  </sheetData>
  <mergeCells count="54">
    <mergeCell ref="B13:D13"/>
    <mergeCell ref="E17:F17"/>
    <mergeCell ref="A1:I1"/>
    <mergeCell ref="E23:F23"/>
    <mergeCell ref="A34:B34"/>
    <mergeCell ref="E18:F18"/>
    <mergeCell ref="E19:F19"/>
    <mergeCell ref="E20:F20"/>
    <mergeCell ref="E21:F21"/>
    <mergeCell ref="E22:F22"/>
    <mergeCell ref="A27:H27"/>
    <mergeCell ref="A24:H24"/>
    <mergeCell ref="B14:D14"/>
    <mergeCell ref="B15:D15"/>
    <mergeCell ref="B16:D16"/>
    <mergeCell ref="A7:D7"/>
    <mergeCell ref="A35:B35"/>
    <mergeCell ref="H35:I35"/>
    <mergeCell ref="A30:B30"/>
    <mergeCell ref="A29:B29"/>
    <mergeCell ref="H29:I29"/>
    <mergeCell ref="H30:I30"/>
    <mergeCell ref="E16:F16"/>
    <mergeCell ref="E12:F12"/>
    <mergeCell ref="A3:D3"/>
    <mergeCell ref="E3:I3"/>
    <mergeCell ref="A4:D4"/>
    <mergeCell ref="E4:I4"/>
    <mergeCell ref="A10:D10"/>
    <mergeCell ref="E10:I10"/>
    <mergeCell ref="E13:F13"/>
    <mergeCell ref="E14:F14"/>
    <mergeCell ref="E15:F15"/>
    <mergeCell ref="E7:I7"/>
    <mergeCell ref="A8:D8"/>
    <mergeCell ref="E8:I8"/>
    <mergeCell ref="A9:D9"/>
    <mergeCell ref="E9:I9"/>
    <mergeCell ref="A26:H26"/>
    <mergeCell ref="A25:H25"/>
    <mergeCell ref="A5:D5"/>
    <mergeCell ref="E5:I5"/>
    <mergeCell ref="A6:D6"/>
    <mergeCell ref="E6:I6"/>
    <mergeCell ref="B23:D23"/>
    <mergeCell ref="B17:D17"/>
    <mergeCell ref="B18:D18"/>
    <mergeCell ref="B19:D19"/>
    <mergeCell ref="B20:D20"/>
    <mergeCell ref="B21:D21"/>
    <mergeCell ref="B22:D22"/>
    <mergeCell ref="A11:D11"/>
    <mergeCell ref="E11:I11"/>
    <mergeCell ref="B12:D12"/>
  </mergeCells>
  <conditionalFormatting sqref="B18">
    <cfRule type="timePeriod" dxfId="2" priority="2" timePeriod="yesterday">
      <formula>FLOOR(B18,1)=TODAY()-1</formula>
    </cfRule>
  </conditionalFormatting>
  <conditionalFormatting sqref="B18">
    <cfRule type="duplicateValues" dxfId="1" priority="3"/>
  </conditionalFormatting>
  <conditionalFormatting sqref="B18">
    <cfRule type="duplicateValues" dxfId="0" priority="1"/>
  </conditionalFormatting>
  <pageMargins left="0.4" right="0.2" top="0.5" bottom="0" header="6.4960630000000005E-2" footer="6.4960630000000005E-2"/>
  <pageSetup paperSize="9" scale="71"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92D050"/>
  </sheetPr>
  <dimension ref="A1:N54"/>
  <sheetViews>
    <sheetView topLeftCell="B1" zoomScale="89" zoomScaleNormal="100" zoomScalePageLayoutView="80" workbookViewId="0">
      <selection activeCell="I6" sqref="I6:K6"/>
    </sheetView>
  </sheetViews>
  <sheetFormatPr defaultColWidth="9.21875" defaultRowHeight="24.6" x14ac:dyDescent="0.85"/>
  <cols>
    <col min="1" max="1" width="4.5546875" style="101" hidden="1" customWidth="1"/>
    <col min="2" max="2" width="7.21875" style="101" customWidth="1"/>
    <col min="3" max="4" width="25.44140625" style="101" customWidth="1"/>
    <col min="5" max="5" width="11.77734375" style="101" customWidth="1"/>
    <col min="6" max="7" width="6" style="101" customWidth="1"/>
    <col min="8" max="8" width="14.5546875" style="101" customWidth="1"/>
    <col min="9" max="10" width="12.77734375" style="101" customWidth="1"/>
    <col min="11" max="11" width="25.33203125" style="101" customWidth="1"/>
    <col min="12" max="16384" width="9.21875" style="101"/>
  </cols>
  <sheetData>
    <row r="1" spans="1:14" ht="24" customHeight="1" thickBot="1" x14ac:dyDescent="0.9"/>
    <row r="2" spans="1:14" s="114" customFormat="1" ht="90.75" customHeight="1" x14ac:dyDescent="0.25">
      <c r="B2" s="549" t="s">
        <v>151</v>
      </c>
      <c r="C2" s="550"/>
      <c r="D2" s="550"/>
      <c r="E2" s="550"/>
      <c r="F2" s="550"/>
      <c r="G2" s="550"/>
      <c r="H2" s="550"/>
      <c r="I2" s="550"/>
      <c r="J2" s="550"/>
      <c r="K2" s="551"/>
      <c r="N2" s="115"/>
    </row>
    <row r="3" spans="1:14" s="114" customFormat="1" ht="10.5" customHeight="1" x14ac:dyDescent="0.25">
      <c r="B3" s="252"/>
      <c r="C3" s="253"/>
      <c r="D3" s="253"/>
      <c r="E3" s="253"/>
      <c r="F3" s="253"/>
      <c r="G3" s="253"/>
      <c r="H3" s="253"/>
      <c r="I3" s="253"/>
      <c r="J3" s="253"/>
      <c r="K3" s="254"/>
      <c r="N3" s="115"/>
    </row>
    <row r="4" spans="1:14" s="114" customFormat="1" ht="27.45" customHeight="1" x14ac:dyDescent="0.85">
      <c r="B4" s="406" t="s">
        <v>90</v>
      </c>
      <c r="C4" s="364"/>
      <c r="D4" s="364"/>
      <c r="E4" s="364" t="s">
        <v>94</v>
      </c>
      <c r="F4" s="364"/>
      <c r="G4" s="364"/>
      <c r="H4" s="364"/>
      <c r="I4" s="364" t="s">
        <v>92</v>
      </c>
      <c r="J4" s="364"/>
      <c r="K4" s="401"/>
    </row>
    <row r="5" spans="1:14" s="114" customFormat="1" ht="28.5" customHeight="1" x14ac:dyDescent="0.85">
      <c r="B5" s="406" t="s">
        <v>93</v>
      </c>
      <c r="C5" s="364"/>
      <c r="D5" s="364"/>
      <c r="E5" s="364" t="s">
        <v>95</v>
      </c>
      <c r="F5" s="364"/>
      <c r="G5" s="364"/>
      <c r="H5" s="364"/>
      <c r="I5" s="364" t="s">
        <v>190</v>
      </c>
      <c r="J5" s="364"/>
      <c r="K5" s="401"/>
    </row>
    <row r="6" spans="1:14" s="114" customFormat="1" ht="28.5" customHeight="1" x14ac:dyDescent="0.85">
      <c r="B6" s="406" t="s">
        <v>91</v>
      </c>
      <c r="C6" s="364"/>
      <c r="D6" s="364"/>
      <c r="E6" s="364" t="s">
        <v>188</v>
      </c>
      <c r="F6" s="364"/>
      <c r="G6" s="364"/>
      <c r="H6" s="364"/>
      <c r="I6" s="364" t="s">
        <v>97</v>
      </c>
      <c r="J6" s="364"/>
      <c r="K6" s="401"/>
    </row>
    <row r="7" spans="1:14" s="114" customFormat="1" ht="28.5" customHeight="1" x14ac:dyDescent="0.85">
      <c r="B7" s="406" t="s">
        <v>96</v>
      </c>
      <c r="C7" s="364"/>
      <c r="D7" s="364"/>
      <c r="E7" s="363" t="s">
        <v>189</v>
      </c>
      <c r="F7" s="363"/>
      <c r="G7" s="363"/>
      <c r="H7" s="363"/>
      <c r="I7" s="480" t="s">
        <v>193</v>
      </c>
      <c r="J7" s="480"/>
      <c r="K7" s="481"/>
    </row>
    <row r="8" spans="1:14" s="114" customFormat="1" ht="26.25" customHeight="1" x14ac:dyDescent="0.85">
      <c r="B8" s="406" t="s">
        <v>99</v>
      </c>
      <c r="C8" s="364"/>
      <c r="D8" s="364"/>
      <c r="E8" s="364"/>
      <c r="F8" s="364"/>
      <c r="G8" s="364"/>
      <c r="H8" s="364"/>
      <c r="I8" s="364"/>
      <c r="J8" s="364"/>
      <c r="K8" s="401"/>
    </row>
    <row r="9" spans="1:14" s="114" customFormat="1" ht="26.25" customHeight="1" x14ac:dyDescent="0.85">
      <c r="B9" s="547" t="s">
        <v>148</v>
      </c>
      <c r="C9" s="372"/>
      <c r="D9" s="372"/>
      <c r="E9" s="372"/>
      <c r="F9" s="372"/>
      <c r="G9" s="372"/>
      <c r="H9" s="372"/>
      <c r="I9" s="372"/>
      <c r="J9" s="372"/>
      <c r="K9" s="548"/>
    </row>
    <row r="10" spans="1:14" ht="24.75" customHeight="1" x14ac:dyDescent="0.85">
      <c r="B10" s="154"/>
      <c r="C10" s="140"/>
      <c r="D10" s="140"/>
      <c r="E10" s="140"/>
      <c r="F10" s="140"/>
      <c r="G10" s="140"/>
      <c r="H10" s="140"/>
      <c r="I10" s="140"/>
      <c r="J10" s="140"/>
      <c r="K10" s="146"/>
    </row>
    <row r="11" spans="1:14" s="97" customFormat="1" ht="27.75" customHeight="1" x14ac:dyDescent="0.85">
      <c r="A11" s="255"/>
      <c r="B11" s="256" t="s">
        <v>100</v>
      </c>
      <c r="C11" s="538" t="s">
        <v>101</v>
      </c>
      <c r="D11" s="539"/>
      <c r="E11" s="257" t="s">
        <v>102</v>
      </c>
      <c r="F11" s="538" t="s">
        <v>112</v>
      </c>
      <c r="G11" s="539"/>
      <c r="H11" s="257" t="s">
        <v>103</v>
      </c>
      <c r="I11" s="538" t="s">
        <v>194</v>
      </c>
      <c r="J11" s="539"/>
      <c r="K11" s="157" t="s">
        <v>104</v>
      </c>
    </row>
    <row r="12" spans="1:14" ht="25.5" customHeight="1" x14ac:dyDescent="0.85">
      <c r="A12" s="258"/>
      <c r="B12" s="147" t="s">
        <v>1</v>
      </c>
      <c r="C12" s="545" t="s">
        <v>26</v>
      </c>
      <c r="D12" s="546"/>
      <c r="E12" s="205" t="s">
        <v>0</v>
      </c>
      <c r="F12" s="533" t="s">
        <v>27</v>
      </c>
      <c r="G12" s="534"/>
      <c r="H12" s="205" t="s">
        <v>23</v>
      </c>
      <c r="I12" s="533" t="s">
        <v>192</v>
      </c>
      <c r="J12" s="534"/>
      <c r="K12" s="206" t="s">
        <v>105</v>
      </c>
    </row>
    <row r="13" spans="1:14" ht="32.700000000000003" customHeight="1" x14ac:dyDescent="0.85">
      <c r="B13" s="259">
        <v>1</v>
      </c>
      <c r="C13" s="529"/>
      <c r="D13" s="530"/>
      <c r="E13" s="163"/>
      <c r="F13" s="531"/>
      <c r="G13" s="532"/>
      <c r="H13" s="286">
        <f>(E13*F13)</f>
        <v>0</v>
      </c>
      <c r="I13" s="535"/>
      <c r="J13" s="536"/>
      <c r="K13" s="175"/>
    </row>
    <row r="14" spans="1:14" ht="32.700000000000003" customHeight="1" x14ac:dyDescent="0.85">
      <c r="B14" s="259">
        <v>2</v>
      </c>
      <c r="C14" s="529"/>
      <c r="D14" s="530"/>
      <c r="E14" s="287"/>
      <c r="F14" s="531"/>
      <c r="G14" s="532"/>
      <c r="H14" s="286">
        <f t="shared" ref="H14:H26" si="0">(E14*F14)</f>
        <v>0</v>
      </c>
      <c r="I14" s="527"/>
      <c r="J14" s="528"/>
      <c r="K14" s="176"/>
    </row>
    <row r="15" spans="1:14" ht="32.700000000000003" customHeight="1" x14ac:dyDescent="0.85">
      <c r="B15" s="259">
        <v>3</v>
      </c>
      <c r="C15" s="529"/>
      <c r="D15" s="530"/>
      <c r="E15" s="287"/>
      <c r="F15" s="531"/>
      <c r="G15" s="532"/>
      <c r="H15" s="286">
        <f t="shared" si="0"/>
        <v>0</v>
      </c>
      <c r="I15" s="527"/>
      <c r="J15" s="528"/>
      <c r="K15" s="176"/>
    </row>
    <row r="16" spans="1:14" ht="32.700000000000003" customHeight="1" x14ac:dyDescent="0.85">
      <c r="B16" s="259">
        <v>4</v>
      </c>
      <c r="C16" s="260"/>
      <c r="D16" s="261"/>
      <c r="E16" s="287"/>
      <c r="F16" s="531"/>
      <c r="G16" s="532"/>
      <c r="H16" s="286">
        <f t="shared" si="0"/>
        <v>0</v>
      </c>
      <c r="I16" s="527"/>
      <c r="J16" s="528"/>
      <c r="K16" s="176"/>
    </row>
    <row r="17" spans="2:11" ht="32.700000000000003" customHeight="1" x14ac:dyDescent="0.85">
      <c r="B17" s="259">
        <v>5</v>
      </c>
      <c r="C17" s="260"/>
      <c r="D17" s="261"/>
      <c r="E17" s="287"/>
      <c r="F17" s="531"/>
      <c r="G17" s="532"/>
      <c r="H17" s="286">
        <f t="shared" si="0"/>
        <v>0</v>
      </c>
      <c r="I17" s="527"/>
      <c r="J17" s="528"/>
      <c r="K17" s="176"/>
    </row>
    <row r="18" spans="2:11" ht="32.700000000000003" customHeight="1" x14ac:dyDescent="0.85">
      <c r="B18" s="259">
        <v>6</v>
      </c>
      <c r="C18" s="260"/>
      <c r="D18" s="261"/>
      <c r="E18" s="287"/>
      <c r="F18" s="531"/>
      <c r="G18" s="532"/>
      <c r="H18" s="286">
        <f t="shared" si="0"/>
        <v>0</v>
      </c>
      <c r="I18" s="527"/>
      <c r="J18" s="528"/>
      <c r="K18" s="176"/>
    </row>
    <row r="19" spans="2:11" ht="32.700000000000003" customHeight="1" x14ac:dyDescent="0.85">
      <c r="B19" s="259">
        <v>7</v>
      </c>
      <c r="C19" s="260"/>
      <c r="D19" s="261"/>
      <c r="E19" s="287"/>
      <c r="F19" s="531"/>
      <c r="G19" s="532"/>
      <c r="H19" s="286">
        <f t="shared" si="0"/>
        <v>0</v>
      </c>
      <c r="I19" s="527"/>
      <c r="J19" s="528"/>
      <c r="K19" s="176"/>
    </row>
    <row r="20" spans="2:11" ht="32.700000000000003" customHeight="1" x14ac:dyDescent="0.85">
      <c r="B20" s="259">
        <v>8</v>
      </c>
      <c r="C20" s="529"/>
      <c r="D20" s="530"/>
      <c r="E20" s="287"/>
      <c r="F20" s="531"/>
      <c r="G20" s="532"/>
      <c r="H20" s="286">
        <f t="shared" si="0"/>
        <v>0</v>
      </c>
      <c r="I20" s="527"/>
      <c r="J20" s="528"/>
      <c r="K20" s="176"/>
    </row>
    <row r="21" spans="2:11" ht="32.700000000000003" customHeight="1" x14ac:dyDescent="0.85">
      <c r="B21" s="259">
        <v>9</v>
      </c>
      <c r="C21" s="529"/>
      <c r="D21" s="530"/>
      <c r="E21" s="287"/>
      <c r="F21" s="531"/>
      <c r="G21" s="532"/>
      <c r="H21" s="286">
        <f t="shared" si="0"/>
        <v>0</v>
      </c>
      <c r="I21" s="527"/>
      <c r="J21" s="528"/>
      <c r="K21" s="176"/>
    </row>
    <row r="22" spans="2:11" ht="32.700000000000003" customHeight="1" x14ac:dyDescent="0.85">
      <c r="B22" s="259">
        <v>10</v>
      </c>
      <c r="C22" s="529"/>
      <c r="D22" s="530"/>
      <c r="E22" s="287"/>
      <c r="F22" s="531"/>
      <c r="G22" s="532"/>
      <c r="H22" s="286">
        <f t="shared" si="0"/>
        <v>0</v>
      </c>
      <c r="I22" s="527"/>
      <c r="J22" s="528"/>
      <c r="K22" s="176"/>
    </row>
    <row r="23" spans="2:11" ht="32.700000000000003" customHeight="1" x14ac:dyDescent="0.85">
      <c r="B23" s="259">
        <v>11</v>
      </c>
      <c r="C23" s="529"/>
      <c r="D23" s="530"/>
      <c r="E23" s="287"/>
      <c r="F23" s="531"/>
      <c r="G23" s="532"/>
      <c r="H23" s="286">
        <f t="shared" si="0"/>
        <v>0</v>
      </c>
      <c r="I23" s="527"/>
      <c r="J23" s="528"/>
      <c r="K23" s="176"/>
    </row>
    <row r="24" spans="2:11" ht="32.700000000000003" customHeight="1" x14ac:dyDescent="0.85">
      <c r="B24" s="259">
        <v>12</v>
      </c>
      <c r="C24" s="529"/>
      <c r="D24" s="530"/>
      <c r="E24" s="287"/>
      <c r="F24" s="531"/>
      <c r="G24" s="532"/>
      <c r="H24" s="286">
        <f t="shared" si="0"/>
        <v>0</v>
      </c>
      <c r="I24" s="527"/>
      <c r="J24" s="528"/>
      <c r="K24" s="176"/>
    </row>
    <row r="25" spans="2:11" ht="32.700000000000003" customHeight="1" x14ac:dyDescent="0.85">
      <c r="B25" s="259">
        <v>13</v>
      </c>
      <c r="C25" s="529"/>
      <c r="D25" s="530"/>
      <c r="E25" s="287"/>
      <c r="F25" s="531"/>
      <c r="G25" s="532"/>
      <c r="H25" s="286">
        <f t="shared" si="0"/>
        <v>0</v>
      </c>
      <c r="I25" s="527"/>
      <c r="J25" s="528"/>
      <c r="K25" s="176"/>
    </row>
    <row r="26" spans="2:11" ht="32.700000000000003" customHeight="1" x14ac:dyDescent="0.85">
      <c r="B26" s="259">
        <v>14</v>
      </c>
      <c r="C26" s="529"/>
      <c r="D26" s="530"/>
      <c r="E26" s="287"/>
      <c r="F26" s="531"/>
      <c r="G26" s="532"/>
      <c r="H26" s="286">
        <f t="shared" si="0"/>
        <v>0</v>
      </c>
      <c r="I26" s="527"/>
      <c r="J26" s="528"/>
      <c r="K26" s="176"/>
    </row>
    <row r="27" spans="2:11" ht="32.700000000000003" customHeight="1" x14ac:dyDescent="0.85">
      <c r="B27" s="537" t="s">
        <v>149</v>
      </c>
      <c r="C27" s="523"/>
      <c r="D27" s="523"/>
      <c r="E27" s="523"/>
      <c r="F27" s="523"/>
      <c r="G27" s="524"/>
      <c r="H27" s="279">
        <f>SUM(H13:H26)</f>
        <v>0</v>
      </c>
      <c r="I27" s="525"/>
      <c r="J27" s="526"/>
      <c r="K27" s="262"/>
    </row>
    <row r="28" spans="2:11" x14ac:dyDescent="0.85">
      <c r="B28" s="154"/>
      <c r="C28" s="140"/>
      <c r="D28" s="140"/>
      <c r="E28" s="140"/>
      <c r="F28" s="140"/>
      <c r="G28" s="140"/>
      <c r="H28" s="140"/>
      <c r="I28" s="140"/>
      <c r="J28" s="140"/>
      <c r="K28" s="177"/>
    </row>
    <row r="29" spans="2:11" s="102" customFormat="1" ht="46.2" customHeight="1" x14ac:dyDescent="0.25">
      <c r="B29" s="540" t="s">
        <v>150</v>
      </c>
      <c r="C29" s="541"/>
      <c r="D29" s="542"/>
      <c r="E29" s="542"/>
      <c r="F29" s="542"/>
      <c r="G29" s="542"/>
      <c r="H29" s="542"/>
      <c r="I29" s="543"/>
      <c r="J29" s="543"/>
      <c r="K29" s="544"/>
    </row>
    <row r="30" spans="2:11" ht="18.75" customHeight="1" x14ac:dyDescent="0.85">
      <c r="B30" s="150"/>
      <c r="C30" s="155"/>
      <c r="D30" s="155"/>
      <c r="E30" s="155"/>
      <c r="F30" s="155"/>
      <c r="G30" s="155"/>
      <c r="H30" s="155"/>
      <c r="I30" s="155"/>
      <c r="J30" s="156"/>
      <c r="K30" s="157"/>
    </row>
    <row r="31" spans="2:11" ht="30" customHeight="1" x14ac:dyDescent="0.85">
      <c r="B31" s="208" t="s">
        <v>106</v>
      </c>
      <c r="C31" s="211"/>
      <c r="D31" s="297" t="s">
        <v>108</v>
      </c>
      <c r="E31" s="209"/>
      <c r="F31" s="137"/>
      <c r="G31" s="297" t="s">
        <v>165</v>
      </c>
      <c r="H31" s="111"/>
      <c r="I31" s="111"/>
      <c r="J31" s="264" t="s">
        <v>110</v>
      </c>
      <c r="K31" s="111"/>
    </row>
    <row r="32" spans="2:11" ht="30" customHeight="1" x14ac:dyDescent="0.85">
      <c r="B32" s="208" t="s">
        <v>107</v>
      </c>
      <c r="C32" s="211"/>
      <c r="D32" s="297" t="s">
        <v>109</v>
      </c>
      <c r="E32" s="209"/>
      <c r="F32" s="138"/>
      <c r="G32" s="297" t="s">
        <v>166</v>
      </c>
      <c r="H32" s="111"/>
      <c r="I32" s="111"/>
      <c r="J32" s="264" t="s">
        <v>172</v>
      </c>
      <c r="K32" s="111"/>
    </row>
    <row r="33" spans="2:11" ht="24.75" customHeight="1" x14ac:dyDescent="0.85">
      <c r="B33" s="139"/>
      <c r="C33" s="137"/>
      <c r="D33" s="137"/>
      <c r="E33" s="137"/>
      <c r="F33" s="138"/>
      <c r="G33" s="137"/>
      <c r="H33" s="137"/>
      <c r="I33" s="137"/>
      <c r="J33" s="158"/>
      <c r="K33" s="159"/>
    </row>
    <row r="34" spans="2:11" ht="24.75" customHeight="1" x14ac:dyDescent="0.85">
      <c r="B34" s="139"/>
      <c r="C34" s="137"/>
      <c r="D34" s="137"/>
      <c r="E34" s="137"/>
      <c r="F34" s="137"/>
      <c r="G34" s="137"/>
      <c r="H34" s="137"/>
      <c r="I34" s="137"/>
      <c r="J34" s="158"/>
      <c r="K34" s="159"/>
    </row>
    <row r="35" spans="2:11" ht="24.75" customHeight="1" x14ac:dyDescent="0.85">
      <c r="B35" s="139"/>
      <c r="C35" s="137"/>
      <c r="D35" s="137"/>
      <c r="E35" s="137"/>
      <c r="F35" s="137"/>
      <c r="G35" s="137"/>
      <c r="H35" s="137"/>
      <c r="I35" s="137"/>
      <c r="J35" s="158"/>
      <c r="K35" s="159"/>
    </row>
    <row r="36" spans="2:11" ht="33" customHeight="1" x14ac:dyDescent="0.85">
      <c r="B36" s="208" t="s">
        <v>168</v>
      </c>
      <c r="C36" s="211"/>
      <c r="D36" s="295" t="s">
        <v>168</v>
      </c>
      <c r="E36" s="211"/>
      <c r="F36" s="142"/>
      <c r="G36" s="295" t="s">
        <v>168</v>
      </c>
      <c r="H36" s="111"/>
      <c r="I36" s="111"/>
      <c r="J36" s="210" t="s">
        <v>173</v>
      </c>
      <c r="K36" s="178"/>
    </row>
    <row r="37" spans="2:11" ht="33" customHeight="1" x14ac:dyDescent="0.85">
      <c r="B37" s="208" t="s">
        <v>111</v>
      </c>
      <c r="C37" s="211"/>
      <c r="D37" s="295" t="s">
        <v>111</v>
      </c>
      <c r="E37" s="211"/>
      <c r="F37" s="142"/>
      <c r="G37" s="295" t="s">
        <v>111</v>
      </c>
      <c r="H37" s="111"/>
      <c r="I37" s="111"/>
      <c r="J37" s="210" t="s">
        <v>111</v>
      </c>
      <c r="K37" s="178"/>
    </row>
    <row r="38" spans="2:11" ht="25.2" thickBot="1" x14ac:dyDescent="0.9">
      <c r="B38" s="144"/>
      <c r="C38" s="152"/>
      <c r="D38" s="152"/>
      <c r="E38" s="152"/>
      <c r="F38" s="152"/>
      <c r="G38" s="152"/>
      <c r="H38" s="152"/>
      <c r="I38" s="152"/>
      <c r="J38" s="152"/>
      <c r="K38" s="153"/>
    </row>
    <row r="39" spans="2:11" x14ac:dyDescent="0.85">
      <c r="B39" s="160"/>
      <c r="C39" s="160"/>
      <c r="D39" s="160"/>
      <c r="E39" s="160"/>
      <c r="F39" s="160"/>
      <c r="G39" s="160"/>
      <c r="H39" s="160"/>
      <c r="I39" s="160"/>
      <c r="J39" s="160"/>
      <c r="K39" s="160"/>
    </row>
    <row r="54" spans="6:7" x14ac:dyDescent="0.85">
      <c r="F54" s="117"/>
      <c r="G54" s="117"/>
    </row>
  </sheetData>
  <mergeCells count="62">
    <mergeCell ref="I4:K4"/>
    <mergeCell ref="I5:K5"/>
    <mergeCell ref="I6:K6"/>
    <mergeCell ref="B9:K9"/>
    <mergeCell ref="B2:K2"/>
    <mergeCell ref="B29:K29"/>
    <mergeCell ref="B4:D4"/>
    <mergeCell ref="E4:H4"/>
    <mergeCell ref="B5:D5"/>
    <mergeCell ref="E5:H5"/>
    <mergeCell ref="B8:K8"/>
    <mergeCell ref="B6:D6"/>
    <mergeCell ref="E6:H6"/>
    <mergeCell ref="B7:D7"/>
    <mergeCell ref="E7:H7"/>
    <mergeCell ref="C11:D11"/>
    <mergeCell ref="I11:J11"/>
    <mergeCell ref="I7:K7"/>
    <mergeCell ref="C12:D12"/>
    <mergeCell ref="C13:D13"/>
    <mergeCell ref="F21:G21"/>
    <mergeCell ref="C15:D15"/>
    <mergeCell ref="C20:D20"/>
    <mergeCell ref="C21:D21"/>
    <mergeCell ref="F11:G11"/>
    <mergeCell ref="F12:G12"/>
    <mergeCell ref="F13:G13"/>
    <mergeCell ref="F14:G14"/>
    <mergeCell ref="F15:G15"/>
    <mergeCell ref="F20:G20"/>
    <mergeCell ref="B27:G27"/>
    <mergeCell ref="C24:D24"/>
    <mergeCell ref="C25:D25"/>
    <mergeCell ref="C26:D26"/>
    <mergeCell ref="C23:D23"/>
    <mergeCell ref="F23:G23"/>
    <mergeCell ref="F24:G24"/>
    <mergeCell ref="F25:G25"/>
    <mergeCell ref="F26:G26"/>
    <mergeCell ref="C22:D22"/>
    <mergeCell ref="F22:G22"/>
    <mergeCell ref="I12:J12"/>
    <mergeCell ref="I13:J13"/>
    <mergeCell ref="I14:J14"/>
    <mergeCell ref="I15:J15"/>
    <mergeCell ref="I20:J20"/>
    <mergeCell ref="F16:G16"/>
    <mergeCell ref="F17:G17"/>
    <mergeCell ref="F18:G18"/>
    <mergeCell ref="F19:G19"/>
    <mergeCell ref="I16:J16"/>
    <mergeCell ref="I17:J17"/>
    <mergeCell ref="I18:J18"/>
    <mergeCell ref="I19:J19"/>
    <mergeCell ref="C14:D14"/>
    <mergeCell ref="I27:J27"/>
    <mergeCell ref="I21:J21"/>
    <mergeCell ref="I22:J22"/>
    <mergeCell ref="I23:J23"/>
    <mergeCell ref="I24:J24"/>
    <mergeCell ref="I25:J25"/>
    <mergeCell ref="I26:J26"/>
  </mergeCells>
  <printOptions horizontalCentered="1"/>
  <pageMargins left="0" right="0.1" top="0.6" bottom="0.1" header="0.2" footer="0.1"/>
  <pageSetup paperSize="9" scale="68"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7</vt:i4>
      </vt:variant>
    </vt:vector>
  </HeadingPairs>
  <TitlesOfParts>
    <vt:vector size="19" baseType="lpstr">
      <vt:lpstr>Sheet1</vt:lpstr>
      <vt:lpstr>Summary</vt:lpstr>
      <vt:lpstr>1-Float Advance new</vt:lpstr>
      <vt:lpstr>2-Advance Clearing New</vt:lpstr>
      <vt:lpstr>8-Fund Request</vt:lpstr>
      <vt:lpstr>9-Prepayment</vt:lpstr>
      <vt:lpstr>3-Purchase Request New </vt:lpstr>
      <vt:lpstr>4-Purchase Order</vt:lpstr>
      <vt:lpstr>5-Payment Request</vt:lpstr>
      <vt:lpstr>5-Payment Voucher New </vt:lpstr>
      <vt:lpstr>6-Good Received Note</vt:lpstr>
      <vt:lpstr>6-Site Report</vt:lpstr>
      <vt:lpstr>'1-Float Advance new'!Print_Area</vt:lpstr>
      <vt:lpstr>'2-Advance Clearing New'!Print_Area</vt:lpstr>
      <vt:lpstr>'3-Purchase Request New '!Print_Area</vt:lpstr>
      <vt:lpstr>'4-Purchase Order'!Print_Area</vt:lpstr>
      <vt:lpstr>'5-Payment Request'!Print_Area</vt:lpstr>
      <vt:lpstr>'5-Payment Voucher New '!Print_Area</vt:lpstr>
      <vt:lpstr>'6-Site Report'!Print_Area</vt:lpstr>
    </vt:vector>
  </TitlesOfParts>
  <Company>Concern WorldWide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Khoy</dc:creator>
  <cp:lastModifiedBy>user</cp:lastModifiedBy>
  <cp:lastPrinted>2020-09-22T04:46:48Z</cp:lastPrinted>
  <dcterms:created xsi:type="dcterms:W3CDTF">2003-01-21T02:14:23Z</dcterms:created>
  <dcterms:modified xsi:type="dcterms:W3CDTF">2020-09-22T04:46:55Z</dcterms:modified>
</cp:coreProperties>
</file>