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HOLLOTT\Documents\DHPR\"/>
    </mc:Choice>
  </mc:AlternateContent>
  <bookViews>
    <workbookView xWindow="-120" yWindow="-120" windowWidth="6945" windowHeight="8715"/>
  </bookViews>
  <sheets>
    <sheet name="HLBR" sheetId="12" r:id="rId1"/>
    <sheet name="HLBR-Refn" sheetId="13" state="hidden" r:id="rId2"/>
    <sheet name="Site Stats" sheetId="14" state="hidden" r:id="rId3"/>
    <sheet name="Lookups" sheetId="2" r:id="rId4"/>
    <sheet name="Planning" sheetId="6" state="hidden" r:id="rId5"/>
    <sheet name="Arch." sheetId="5" state="hidden" r:id="rId6"/>
    <sheet name="(X)Non-Funct. Reqts" sheetId="3" state="hidden" r:id="rId7"/>
    <sheet name="(X)User Stories" sheetId="1" state="hidden" r:id="rId8"/>
    <sheet name="HC Initiatives" sheetId="9" state="hidden" r:id="rId9"/>
    <sheet name="Opps" sheetId="10" state="hidden" r:id="rId10"/>
    <sheet name="Drug-Data" sheetId="8" state="hidden" r:id="rId11"/>
    <sheet name="MD-Data" sheetId="11" state="hidden" r:id="rId12"/>
  </sheets>
  <definedNames>
    <definedName name="_xlnm._FilterDatabase" localSheetId="6" hidden="1">'(X)Non-Funct. Reqts'!$A$1:$D$37</definedName>
    <definedName name="_xlnm._FilterDatabase" localSheetId="7" hidden="1">'(X)User Stories'!$A$1:$K$15</definedName>
    <definedName name="_xlnm._FilterDatabase" localSheetId="5" hidden="1">Arch.!$A$1:$C$12</definedName>
    <definedName name="_xlnm._FilterDatabase" localSheetId="8" hidden="1">'HC Initiatives'!$A$1:$C$5</definedName>
    <definedName name="_xlnm._FilterDatabase" localSheetId="0" hidden="1">HLBR!$A$1:$K$147</definedName>
    <definedName name="_xlnm._FilterDatabase" localSheetId="4" hidden="1">Planning!$A$1:$C$15</definedName>
    <definedName name="Categories">Lookups!$A$4:$A$19</definedName>
    <definedName name="Complexity">Lookups!$I$4:$I$7</definedName>
    <definedName name="Persona">Lookups!$D$4:$D$19</definedName>
    <definedName name="Priority">Lookups!$G$4:$G$7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4" l="1"/>
  <c r="G7" i="14"/>
  <c r="G6" i="14"/>
  <c r="G5" i="14"/>
  <c r="G4" i="14"/>
  <c r="G3" i="14"/>
  <c r="F8" i="14"/>
  <c r="F7" i="14"/>
  <c r="F6" i="14"/>
  <c r="F5" i="14"/>
  <c r="F4" i="14"/>
  <c r="F3" i="14"/>
  <c r="A4" i="10" l="1"/>
  <c r="A5" i="10" s="1"/>
  <c r="A6" i="10" s="1"/>
  <c r="A7" i="10" s="1"/>
  <c r="A8" i="10" s="1"/>
  <c r="A9" i="10" s="1"/>
  <c r="A10" i="10" s="1"/>
  <c r="A11" i="10" s="1"/>
  <c r="A12" i="10" s="1"/>
  <c r="A3" i="10"/>
  <c r="A5" i="6" l="1"/>
  <c r="A6" i="6" s="1"/>
  <c r="A7" i="6" s="1"/>
  <c r="A8" i="6" s="1"/>
  <c r="A9" i="6" s="1"/>
  <c r="A10" i="6" s="1"/>
  <c r="A11" i="6" s="1"/>
  <c r="A12" i="6" s="1"/>
  <c r="A13" i="6" s="1"/>
  <c r="A14" i="6" s="1"/>
  <c r="A15" i="6" s="1"/>
  <c r="A4" i="6"/>
  <c r="A3" i="6"/>
  <c r="A3" i="9" l="1"/>
  <c r="A4" i="9" s="1"/>
  <c r="A5" i="9" s="1"/>
  <c r="A5" i="5" l="1"/>
  <c r="A6" i="5" s="1"/>
  <c r="A7" i="5" s="1"/>
  <c r="A8" i="5" s="1"/>
  <c r="A9" i="5" s="1"/>
  <c r="A10" i="5" s="1"/>
  <c r="A11" i="5" s="1"/>
  <c r="A12" i="5" s="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 i="1" l="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<sst xmlns="http://schemas.openxmlformats.org/spreadsheetml/2006/main" count="1791" uniqueCount="842">
  <si>
    <t>Reqt. ID</t>
  </si>
  <si>
    <t>Priority</t>
  </si>
  <si>
    <t>Status</t>
  </si>
  <si>
    <t>Complexity</t>
  </si>
  <si>
    <t>Acceptance Criteria</t>
  </si>
  <si>
    <t>Access</t>
  </si>
  <si>
    <t>Content Management</t>
  </si>
  <si>
    <t>User Experience</t>
  </si>
  <si>
    <t>Content Display</t>
  </si>
  <si>
    <t>Categories</t>
  </si>
  <si>
    <t>TBD</t>
  </si>
  <si>
    <t>Publishing and releasing content</t>
  </si>
  <si>
    <t>Web site searching for content</t>
  </si>
  <si>
    <t>Web site display of content</t>
  </si>
  <si>
    <t>Low</t>
  </si>
  <si>
    <t>Medium</t>
  </si>
  <si>
    <t>High</t>
  </si>
  <si>
    <t>Unknown</t>
  </si>
  <si>
    <t>Consumer</t>
  </si>
  <si>
    <t>I can easily find everything I am looking for</t>
  </si>
  <si>
    <t>Search for active and inactive drugs</t>
  </si>
  <si>
    <t>Persona</t>
  </si>
  <si>
    <t>Persona Description</t>
  </si>
  <si>
    <t>Content Owner</t>
  </si>
  <si>
    <t>Content Publisher</t>
  </si>
  <si>
    <t>Pharmacist</t>
  </si>
  <si>
    <t>Category Description</t>
  </si>
  <si>
    <t>Editing content</t>
  </si>
  <si>
    <t>As a/an (actor)</t>
  </si>
  <si>
    <t>I want to...(action/goal)</t>
  </si>
  <si>
    <t>So that…(achievement / reason)</t>
  </si>
  <si>
    <t>Category</t>
  </si>
  <si>
    <t>Site General</t>
  </si>
  <si>
    <t>Site Navigation</t>
  </si>
  <si>
    <t>Site UI</t>
  </si>
  <si>
    <t>Site Search</t>
  </si>
  <si>
    <t>Content Leadership</t>
  </si>
  <si>
    <t>Provide search warnings</t>
  </si>
  <si>
    <t>Provide a solution that allows you to easily find the information of interest with minimal clicks</t>
  </si>
  <si>
    <t>Search by a variety of terms</t>
  </si>
  <si>
    <t>View all products and services in a single location (i.e. portal)</t>
  </si>
  <si>
    <t>To see content specific to my interests</t>
  </si>
  <si>
    <t>I can consume and understand my content</t>
  </si>
  <si>
    <t>Link to external content</t>
  </si>
  <si>
    <t>I can find trusted and authoritative content</t>
  </si>
  <si>
    <t>Provide efficient and effective search capabilities</t>
  </si>
  <si>
    <t>Standards</t>
  </si>
  <si>
    <t>Phase</t>
  </si>
  <si>
    <t>P3+-Future</t>
  </si>
  <si>
    <t>Organizational group responsible for the source data.</t>
  </si>
  <si>
    <t>Organizational group responsible for publishing content.</t>
  </si>
  <si>
    <t>Content Publishing</t>
  </si>
  <si>
    <t>Clinician</t>
  </si>
  <si>
    <t>Industry</t>
  </si>
  <si>
    <t>I can resolve my question on my own</t>
  </si>
  <si>
    <t>Provide a solution that is user centric.</t>
  </si>
  <si>
    <t>Provide an attractive site that is appealing and draws people in.</t>
  </si>
  <si>
    <t>Provide a consist user experience across the DHPR.</t>
  </si>
  <si>
    <t>Data sources used by the DHPR are in a state of change and subject to change / be replaced as the DHPR renewal goes through various implementations (i.e. initial renewal, enhancements).</t>
  </si>
  <si>
    <t>Security</t>
  </si>
  <si>
    <t>Privacy</t>
  </si>
  <si>
    <t>Architecture</t>
  </si>
  <si>
    <t>Business Process</t>
  </si>
  <si>
    <t>Define content management roles and responsibilities.</t>
  </si>
  <si>
    <t>Define content gathering processes.</t>
  </si>
  <si>
    <t>Define content publishing processes.</t>
  </si>
  <si>
    <t>Define content transformation processes.</t>
  </si>
  <si>
    <t>IT Security</t>
  </si>
  <si>
    <t>Search for adverse event reactions</t>
  </si>
  <si>
    <t>I can easily find product adverse event information</t>
  </si>
  <si>
    <t>Interoperability</t>
  </si>
  <si>
    <t>Objective</t>
  </si>
  <si>
    <t>Data Management</t>
  </si>
  <si>
    <t>Additional Content</t>
  </si>
  <si>
    <t>Common Data  Terminology</t>
  </si>
  <si>
    <t>• The Mobile APP and DHPR renewal solutions that will start in advance of the Data Lake. Consider possible expectations set out by the Data Lake.</t>
  </si>
  <si>
    <t>Data Access API's</t>
  </si>
  <si>
    <t>User Notifications</t>
  </si>
  <si>
    <t>Increase usage of standardized processes for managing the DHPR.</t>
  </si>
  <si>
    <t xml:space="preserve">Progress towards structured data. </t>
  </si>
  <si>
    <t xml:space="preserve">• Reduce and/or eliminate manual processing currently required to update information on the DHPR.
• Allow business users to easily change content and manage the versions of the content that are published.
• Provide a secure, responsive, easily-managed platform that reduces manual work, and enables on-demand updates of information.
</t>
  </si>
  <si>
    <t>Be the best in class for Canadian Drug and Health Product Information.</t>
  </si>
  <si>
    <t>Provide information that people need, that they can consume and that is easy to understand.</t>
  </si>
  <si>
    <t xml:space="preserve">• Roles may include content owners. content authors, content request approvers, content change approvers, content publishers, etc. </t>
  </si>
  <si>
    <t xml:space="preserve">Define content change request processes to request new content or to request a change to existing content. </t>
  </si>
  <si>
    <t xml:space="preserve">• Include reviews of content change requests and approvals of content change requests.
• Provide workflow based solutions. E.G. reviews and approvals. </t>
  </si>
  <si>
    <t xml:space="preserve">• Ensure publishing of the data is included in planning of content and not an afterthought. 
• For data publishing, reduce manual processes and include additional automation.
• Data sets have to be able to support separate update frequencies. Some will be ad-hoc. E.g. for regulatory documents. </t>
  </si>
  <si>
    <t xml:space="preserve">• Provide workflow based solutions. E.G. reviews and approvals. </t>
  </si>
  <si>
    <t xml:space="preserve">Define content publishing approval processes to review content changes and approve or deny edited content to be published. </t>
  </si>
  <si>
    <t xml:space="preserve">Allow data to be authored for different user interests. e.g. consumers, medical professionals, scientists, etc. </t>
  </si>
  <si>
    <r>
      <t xml:space="preserve">• Content must be able to be presented to different user interests (e.g. consumers, prescribers, dispensers, etc.). 
• Link the information together, to make it more relevant to the consumer.
• Make drug product information more consistent, easier to read, easier to find and will encourage the adoption of digital health technology.
</t>
    </r>
    <r>
      <rPr>
        <sz val="11"/>
        <color rgb="FFFF0000"/>
        <rFont val="Calibri"/>
        <family val="2"/>
        <scheme val="minor"/>
      </rPr>
      <t xml:space="preserve">• Health Canada is currently supporting user "roles" for the reporting forms or CPAB 5 options.  </t>
    </r>
  </si>
  <si>
    <t>• Not clear on intent here.</t>
  </si>
  <si>
    <t>Define current DHPR parallel run requirements.</t>
  </si>
  <si>
    <t xml:space="preserve">Define data aggregation/linking processes. </t>
  </si>
  <si>
    <t xml:space="preserve">• Aggregating (e.g. grouping of DIN’s) is likely best performed by the data owners. This will reduce the risk of the DHPR grouping content incorrectly. 
• Current expectation is to continue to do the DIN mapping manually within the DHPR program going forward. </t>
  </si>
  <si>
    <t xml:space="preserve">• Specifically did not use the term user role as that may imply an user account/authentication which is not the case here. </t>
  </si>
  <si>
    <t>• Best practice is to provide content with a minimum of user clicks, ideally 3 clicks max.</t>
  </si>
  <si>
    <t>To be able to ask a question and be directed to the appropriate content or resources for follow-up</t>
  </si>
  <si>
    <t>DHPR alignment with the Mobile App project</t>
  </si>
  <si>
    <t>DHPR alignment with the Data Lake project.</t>
  </si>
  <si>
    <t xml:space="preserve">• Increase automation in an incremental manner. Phased automation in over time which will give business areas time to adjust and develop Standard Operating Procedures (SOP).
• Tools to aid in producing, managing and publishing content. </t>
  </si>
  <si>
    <t xml:space="preserve">Define data cleanup requirements. </t>
  </si>
  <si>
    <t>User interface, apps, patient engagement</t>
  </si>
  <si>
    <t>Iterative</t>
  </si>
  <si>
    <t>Branding</t>
  </si>
  <si>
    <t>Deliver Minimal Viable Product (MVP) early</t>
  </si>
  <si>
    <t>Refn. Id</t>
  </si>
  <si>
    <t>Pilot / soft launch</t>
  </si>
  <si>
    <t xml:space="preserve">Target user base </t>
  </si>
  <si>
    <t>Comments</t>
  </si>
  <si>
    <t>Content Management and Web Site/Content Display</t>
  </si>
  <si>
    <t>Technology Platform</t>
  </si>
  <si>
    <t>Hosting Platform</t>
  </si>
  <si>
    <t xml:space="preserve">• Pete P. working on a Mobile product demonstrator App. Using AppSheet to build the Mobil APP and Google Sheets as the database. </t>
  </si>
  <si>
    <t>Be the authoritative, comprehensive and trusted source of information for Canadian Drug and Health. Product Information and Services.</t>
  </si>
  <si>
    <t>• Pierre, want to consolidate contact points within HC. The  new DHPR will be where you start from.  As opposed to having a dozen URL’s. E.G. submissions could land on the DHPR and then go to the gateway.</t>
  </si>
  <si>
    <t xml:space="preserve">Support two-way data management (i.e. accepting data in addition to presenting data). </t>
  </si>
  <si>
    <t xml:space="preserve">• E.G. Adverse event reporting, both voluntary and mandatory. </t>
  </si>
  <si>
    <t xml:space="preserve">Support documents in both official languages. </t>
  </si>
  <si>
    <t>Provide an easy to navigate solution.</t>
  </si>
  <si>
    <t xml:space="preserve">• Pierre, wants one search bar, no disclaimers, wants it clean and easy search interface. Pierre, does not like having 7 search bars, wants a google like search for their branch.
• Faceted search functionality.
• Improve searching for content by using existing metadata.
• Filtering on search results?  </t>
  </si>
  <si>
    <t>Leverage international standards and best practices for content and presentation.</t>
  </si>
  <si>
    <r>
      <t xml:space="preserve">• E.g. Canadian Clinical Drug Data Set (CCDD)
• E.g. Food and Drug Administration’s Identification of Medicinal Products (IDMP) standards.
</t>
    </r>
    <r>
      <rPr>
        <sz val="11"/>
        <color rgb="FFFF0000"/>
        <rFont val="Calibri"/>
        <family val="2"/>
        <scheme val="minor"/>
      </rPr>
      <t>• Add others here.</t>
    </r>
  </si>
  <si>
    <t xml:space="preserve">Keeping consumers informed in their areas of interest.  
</t>
  </si>
  <si>
    <t>DHPR, possible dashboard of top searches, etc.</t>
  </si>
  <si>
    <t>• See FDA site.</t>
  </si>
  <si>
    <t xml:space="preserve">Lessons learned from other projects. </t>
  </si>
  <si>
    <t>• Pete identified the portal must accommodate the below 4 items.
1. Portal is starting point and authoritative and comprehensive. 
2. Platform will accommodate the client audience and you could self declare yourself and what you want to see things as a consumer and the portal would present data in your context.
3 UI clean and accessible.
4 Multifaceted Search, goes across domains.</t>
  </si>
  <si>
    <t>Decommission planning of the current DHPR.</t>
  </si>
  <si>
    <r>
      <t xml:space="preserve">• Drugs, NHP, Decision Reports, MDI, AER Forms, PDL
</t>
    </r>
    <r>
      <rPr>
        <b/>
        <u/>
        <sz val="11"/>
        <color theme="1"/>
        <rFont val="Calibri"/>
        <family val="2"/>
        <scheme val="minor"/>
      </rPr>
      <t>Possible rating criteria for rating requirement priorities:</t>
    </r>
    <r>
      <rPr>
        <sz val="11"/>
        <color theme="1"/>
        <rFont val="Calibri"/>
        <family val="2"/>
        <scheme val="minor"/>
      </rPr>
      <t xml:space="preserve">
   • Is the content currently available? 
   • What is the requirement to provide the content to consumers?  
         E.G. regulatory, action plan item, strategic priority? 
   • Is bilingual content currently available?  
   • What is the user demand for the product?
   • What is the effort to implement? </t>
    </r>
  </si>
  <si>
    <t>• Consumer
• Health Care Professionals
• Industry</t>
  </si>
  <si>
    <t>Agile, with frequent sprints consisting of tasks-demo-feedback-revise cycles</t>
  </si>
  <si>
    <t>• Launch initial release to a small group of targeted stakeholders.</t>
  </si>
  <si>
    <t xml:space="preserve">• What are the limitations with Health Canada UI approach?
• https://wet-boew.github.io/v4.0-ci/index-en.html
</t>
  </si>
  <si>
    <t xml:space="preserve">• This is a question to ask as we work with each of the data source custodians. 
• MDI's moved from MDS to ArisG.
• Data moving to CTS. E.g. DPD.
• What will the Data Lake provide? </t>
  </si>
  <si>
    <t>Prioritize and sequence data rollout</t>
  </si>
  <si>
    <t>• The DHPR is the full content / experience, the Mobile App will have less content, but they will have content in common.
• Mobile App and DHPR project have overlapping areas. 
• Possible synergies / related requirements include; development platform, user roles, data, API’s.
• Possibilities of code once deploy many platforms that could address the mobile APP and the DHPR renewal. E.G. Appian.
• Develop integrated/blended user stories and scenarios between the DHPR and the APP. E.G. In a store, look up ingredients on App, later when at home use DHPR to go into more details.
• Shared OCM planning for the DHPR and the Mobile APP. Working with  some of the same stakeholders. 
• Go jointly initially to stakeholders, what do users want when sitting at home, in pharmacy, etc. Think of it as consumer information, not DHPR or Mobile APP, but consumer information. 
• Lisa Mckay CPAB, reach-out to get help with engaging stakeholders. 
• Perform cross solution promotion with and between the DHPR and the Mobile App.</t>
  </si>
  <si>
    <t xml:space="preserve">• Need to clarify what is being decommissioned. E.g. site, instances of data, other? </t>
  </si>
  <si>
    <t>To be able to provide feedback on the DHPR Renewal.</t>
  </si>
  <si>
    <t>I can identify observations and suggestions</t>
  </si>
  <si>
    <t>Planning Area</t>
  </si>
  <si>
    <t>Architecture Area</t>
  </si>
  <si>
    <t>•  HRE is in the Shared Services Canada (SSC) former(?) data centre, still maintained by SSC, MOU with SSC to provide the service. • PSC Buy and Sell is moving off of the HRE and moving to MS Azure. That will result in HRE losing it's "largest" app.
• Set up meeting with Xelerance. 
• S-E, we need to be targeted with our questions. 
• S-E, run our questions by S-E and Dan first in case they have already asked the questions. 
• Sumeer Hussian (sp), contact at Xelerance 
• Other Potential Options: AWS, Azure and ThinkOn 
• Project IP603 looked at AWS, but it was not protected B, so then decided to use HRE. 
• Protected B, Dan can provide info on this. 
• Setup conversation with Denis (??)</t>
  </si>
  <si>
    <r>
      <t xml:space="preserve">• Platform must be easy to manage and support, based on out of the box / off the shelf functionality. 
• Platform must be easy to publish content changes, both put changes up and take them down in a short period of time.
• Platform and the solution must be scalable, allowing additional layers of content and functionality to be added in future phases. 
• Ensure initial implementation doesn’t compromise future flexibilities. 
</t>
    </r>
    <r>
      <rPr>
        <sz val="11"/>
        <color rgb="FFFF0000"/>
        <rFont val="Calibri"/>
        <family val="2"/>
        <scheme val="minor"/>
      </rPr>
      <t xml:space="preserve">• Measure current traffic to web site. </t>
    </r>
  </si>
  <si>
    <r>
      <rPr>
        <sz val="11"/>
        <rFont val="Calibri"/>
        <family val="2"/>
        <scheme val="minor"/>
      </rPr>
      <t xml:space="preserve">•  Part of IP's (often done by IMSD)
•  For non-IP projects there is the need to clarify what is required for IT security. 
</t>
    </r>
    <r>
      <rPr>
        <sz val="11"/>
        <color rgb="FFFF0000"/>
        <rFont val="Calibri"/>
        <family val="2"/>
        <scheme val="minor"/>
      </rPr>
      <t xml:space="preserve">
</t>
    </r>
    <r>
      <rPr>
        <sz val="11"/>
        <color theme="1"/>
        <rFont val="Calibri"/>
        <family val="2"/>
        <scheme val="minor"/>
      </rPr>
      <t xml:space="preserve">Came from Michael L. </t>
    </r>
    <r>
      <rPr>
        <sz val="11"/>
        <color rgb="FFFF0000"/>
        <rFont val="Calibri"/>
        <family val="2"/>
        <scheme val="minor"/>
      </rPr>
      <t xml:space="preserve">
</t>
    </r>
    <r>
      <rPr>
        <sz val="11"/>
        <rFont val="Calibri"/>
        <family val="2"/>
        <scheme val="minor"/>
      </rPr>
      <t xml:space="preserve">•  An issue was encountered with Controlled Vocabulary on the XML PM project. In the absence of IMSD it is not clear on who does this. They wanted to follow the rules that IMSD follows but the rules were not documented.  They had to fill out the Statement of Sensitivity document. The responses provided in this document (e.g. sensitivity of the data, etc.) will then determine the next steps.
• Hospital form has authentication? Need to segment, due to security exercise for the forms data. Only place where authentication is an issue. </t>
    </r>
    <r>
      <rPr>
        <sz val="11"/>
        <color rgb="FFFF0000"/>
        <rFont val="Calibri"/>
        <family val="2"/>
        <scheme val="minor"/>
      </rPr>
      <t xml:space="preserve">Identified by Dan. </t>
    </r>
  </si>
  <si>
    <t xml:space="preserve">• Content published outside of the DHPR such as the regulatory library, guidance documents, external standards, etc. are important. When Health Canada publishes these they publish them in both official languages. The Health Canada current corporate publishing approach isn’t setup to support the required level of turnaround.
• Guidance docs, not part of the DHPR, need to go somewhere, will be in the Data Lake and open to DHPR via API.
• Include drug interactions. Potentially drug-drug, drug-lab, drug-disease interactions. There’s an interactions section in the PM.
</t>
  </si>
  <si>
    <t>•  Increase interoperability between the products and services offered on the DHPR,
• Canada Health Infoway (CHI) Gateway linkage to Health Canada drug and Product Monograph data.</t>
  </si>
  <si>
    <t>• Support common data terminology. 
• Common data terminology supports data analytics. 
• Larger data issue beyond the DHPR project. 
• DHPR project may highlight the need and some current issues</t>
  </si>
  <si>
    <t>Be an all-inclusive single platform by which Health Canada presents products and services offered by HPFB.</t>
  </si>
  <si>
    <t xml:space="preserve">• For data gathering, reduce manual processes and include additional automation.
• Preference is to present content owners data rather than create another copy of the content owners data.
• Have business owners of the data manage the data and provide it in a standardize format that can then be displayed by the DHPR. Reduce / remove the need for the DHPR to convert other business owner’s data. 
• Control of data sets rests with those who own it, DHPR are the brokers of the data. </t>
  </si>
  <si>
    <t xml:space="preserve">Define data quality assurance processes to review content prior to publishing. </t>
  </si>
  <si>
    <r>
      <t xml:space="preserve">• Current corporate publishing not setup well for this. 
</t>
    </r>
    <r>
      <rPr>
        <sz val="11"/>
        <color rgb="FFFF0000"/>
        <rFont val="Calibri"/>
        <family val="2"/>
        <scheme val="minor"/>
      </rPr>
      <t xml:space="preserve">• Need to clarify any limitations here. </t>
    </r>
  </si>
  <si>
    <r>
      <t xml:space="preserve">• The DHPR renewal will not be looking at DPD data cleanup. The DHPR is not the content owner. Work with the content owners and business areas to perform data conversion and data cleanup as required in future phases. E.G. difficult to make Pre and Post Market linkages. </t>
    </r>
    <r>
      <rPr>
        <sz val="11"/>
        <color rgb="FFFF0000"/>
        <rFont val="Calibri"/>
        <family val="2"/>
        <scheme val="minor"/>
      </rPr>
      <t>Why is this difficult?</t>
    </r>
    <r>
      <rPr>
        <sz val="11"/>
        <color theme="1"/>
        <rFont val="Calibri"/>
        <family val="2"/>
        <scheme val="minor"/>
      </rPr>
      <t xml:space="preserve">
• The only area of data assessment and possible data cleanup in the phase 1-2 would be areas where DHPR process improvement / automation involves performing this assessment and cleanup. Expect the data cleanup in phase 1-2 to be limited. </t>
    </r>
  </si>
  <si>
    <r>
      <t xml:space="preserve">• Support structured data in a standardized format and in an international standard format where feasible.
• Present both structured and unstructured data and allow for linkages between the two of them.
• Support structured data as it pertains to searching. This improves the ability to search and find the data you are looking for.  
</t>
    </r>
    <r>
      <rPr>
        <sz val="11"/>
        <color rgb="FFFF0000"/>
        <rFont val="Calibri"/>
        <family val="2"/>
        <scheme val="minor"/>
      </rPr>
      <t>• Identify specific standards that have been discussed.</t>
    </r>
  </si>
  <si>
    <r>
      <rPr>
        <sz val="11"/>
        <rFont val="Calibri"/>
        <family val="2"/>
        <scheme val="minor"/>
      </rPr>
      <t xml:space="preserve">• Improve how the current content is organized, presented, etc. </t>
    </r>
    <r>
      <rPr>
        <sz val="11"/>
        <color rgb="FFFF0000"/>
        <rFont val="Calibri"/>
        <family val="2"/>
        <scheme val="minor"/>
      </rPr>
      <t xml:space="preserve">
• Daily med, drugbank.ca, drugs at FDA look modern and professional. 
• Any HC or GOC sites they would recommend?</t>
    </r>
  </si>
  <si>
    <t xml:space="preserve">• News feed, E.G. provide information on what’s new, safety issues, etc.
• Recalls, E.G. medical device recalls.
• Mobile app would use mobile notification features that allows content to be pushed to you. For the DHPR it is difficult to get a push to a desktop APP, but could set up email / SMS notification.
• RSS feed. </t>
  </si>
  <si>
    <t>Core areas identified prior to our DHPR Renewal work. (Pete).</t>
  </si>
  <si>
    <t>• Need to confirm the terms to search on (drug name, ingredients, general terms).</t>
  </si>
  <si>
    <t xml:space="preserve">• Links to other trusted and applicable sources/sites.
• Minimize links, links to the next level, but not everything.
• Key provincial links, e.g. provincial formularies.
• Health Canada publishes and maintain links to ICH and WHO guidance.
</t>
  </si>
  <si>
    <t>• Provide link to the Canada vigilance program?</t>
  </si>
  <si>
    <t xml:space="preserve">• Adding validation to DHPR forms. 
• Change the XML structure produced to be more aligned with the ArisG structure required for the load.
• Consolidate all adverse event reporting forms to DHPR portal. From the “HPFB IT Plan 21-24 v16” document.
    •  https://www.canada.ca/en/health-canada/services/drugs-health-products/medeffect-canada/adverse-reaction-reporting.html
    •  https://www.canada.ca/en/health-canada/services/drugs-health-products/medeffect-canada/adverse-reaction-reporting/drug.html
    •  https://www.canada.ca/en/health-canada/services/drugs-health-products/medeffect-canada/adverse-reaction-reporting/medical-device.html
    •  https://www.canada.ca/en/health-canada/services/drugs-health-products/medeffect-canada/adverse-reaction-reporting/natural-health-products.html
</t>
  </si>
  <si>
    <t>• Document the minimum standard to publish Adhoc content. 
• Dan identified as a current issue.</t>
  </si>
  <si>
    <t xml:space="preserve"> I can publish approved adhoc content quickly .</t>
  </si>
  <si>
    <r>
      <t xml:space="preserve">• Applies to Consumer, Health Care Professional and Industry.
• Taehyun Kim  to S-E, "had a discussion with TPD regarding the triaging of generic questions and directing the inquiries. Currently this office is receiving a high volume of questions, often having to redirect them to the appropriate offices for answers. We think it would be a good fit to implement an automated question-answer system by setting up a page on the new DHPR rebuild". Dan is working on this.
• 60-70% of the questions come from industry. Remainder coming from consumers and health care providers.
• Laura Johnston, there is a wizard being worked on for a COVID website. E.G. help manufacturers bringing COVID products to market, building on CPAB work, there is also a  Medical Devices wizard being worked on. 
• Link to the “find out if you need a medical device license” wizard: https://medical-devices.alpha.experimentation.ca/en/landing/find-out-if-you-need-medical-device-licence-or-authorization – medical devices optimization project. Not publicly available yet.
</t>
    </r>
    <r>
      <rPr>
        <b/>
        <u/>
        <sz val="11"/>
        <rFont val="Calibri"/>
        <family val="2"/>
        <scheme val="minor"/>
      </rPr>
      <t>Brian, future questions.</t>
    </r>
    <r>
      <rPr>
        <sz val="11"/>
        <color theme="1"/>
        <rFont val="Calibri"/>
        <family val="2"/>
        <scheme val="minor"/>
      </rPr>
      <t xml:space="preserve">
• Industry examples currently doing a good job of this Q&amp;A? E.G. FDA? 
• Volumes of Q&amp;A? How is it trending? Support effort this requires currently?
• Can they categorize the Q&amp;A’s by question type, answer/direction given, etc. 
• Wizard – status of the Medical Device wizard work and COVID wizard work?</t>
    </r>
  </si>
  <si>
    <t>• Applies to Consumer, Health Care Professional and Industry.</t>
  </si>
  <si>
    <t xml:space="preserve">• Applies to Consumer, Health Care Professional and Industry.
</t>
  </si>
  <si>
    <t xml:space="preserve">• Does this keep the content separated by data area/domain (e.g. drugs, NHP, Medical Device, etc.)? If not and it is consolidated how will this be supported to bring together content for separate data sources into a single search and display functionality? </t>
  </si>
  <si>
    <t>View Product Monographs, separate initiative.</t>
  </si>
  <si>
    <t xml:space="preserve">• Current DHPR has just part 3 (consumer information) of the Product Monograph as parts 1 and 2 are scientific. Part 1 is for the prescriber / pharmacist / researcher.
• PM in PDF format has a transitional period where they are being transitioned to XML over time. Some products will have only PDF, some with have only XML and some will have both PDF and XML.  PDFs usually have French but not always. 
• Non-Prescription OTC, only 15 % of drugs have extrapolated the PM Section 3. IT’s there but not extracted. 
• Drugs has the PM Section 3 for the most part.
• From XML PM Email from S-E on April 24, 2020
• As I see it, these are the requirements for the posting of XML PMs to the (current) DHPR – iteration#1: 
• User has the ability to do “google-like search” like on the current Drug tab on the DHPR. 
• Link (URL) to the controlled vocabulary website.
• Aligning with the DHPR Drug tab, user can search by: Brand name, Active ingredient, Drug identification number (DIN). 
• Search result table would appear 
• User would then have the ability to select from the table a specific XML PM.
• Rendering of full XML PM.
• User has the ability to print.
• Is a PDF version required for download?
• TBD, which group will place the new XML PM’s on the current DHPR in advance of the DHRP Renewal? 
• TBD, the DHPR and Mobile App will need to get the XML PM from a storage location to be determined,.
• TBD, develop the mechanism get XML PM  and render the XML PM.  Will need to examine the timing of this mechanism, including the interim need by the current DHPR, the Mobile App, the DHPR Renewal and the Data Lake. </t>
  </si>
  <si>
    <t>MDI Public Databases, separate initiative.</t>
  </si>
  <si>
    <t>Form changes and form consolidation, separate initiative.</t>
  </si>
  <si>
    <t>• From SEC email
• Email from Shannon Laforce, From Cecilia Van Egmond
• https://med.uottawa.ca/en/news/partners-research-recognizes-professor-medicine-empowering-canadians-manage-own-health-care
• Dr. Kumanan Wilson leads the mHealth Lab at the University of Ottawa and he established a few apps and other platforms, including the CANImmunize app (funded by PHAC). He may have some wisdom to share about apps, user-interface and public/specialist uptake.   
• Additionally, at CIHR, Dr. Rick Glazier is the Scientific Director of the Institute of Health Services and Policy Research.  This Institute, in collaboration with other Institutes, invested considerable research in e-health/m-health in 2015/16 etc.  Those research projects and programs are closing soon, and they may have learnings to share.  They can also tap into the Patient Engagement networks that CIHR had established.  They may be a natural link to find “testers”</t>
  </si>
  <si>
    <t>• Pierre Sabourin - On doit trouver une meilleure façon d’obtenir l’info que nous avons sur un médicament ou donner la liste de médicaments spécifiques, ie list of all drugs approved for rare diseases in 2019, cliquer et obtenir l’info.
We have to find a better way to get the info we have on a drug or give the list of specific drugs, ie list of all drugs approved for rare diseases in 2019, click and get the info.
• SEC - The RDSs do currently appear on the DHPR but the functionality of searching within the content of the RDSs does not currently exist. Users are currently only able to search by the data found within the search results table. This new functionality could definitely be added into the next iteration of the DHPR.
• Dan B.
• In order to be able to do this, we need tags or special groupings from the business area. This is why the notion of "therapeutic class" is such a contentious issue. 
• One of the places I would like to start with the Data Lake is to work through automating the highlights report. This is high level and highly visible across the branch, and ridiculously manual, because we don't do a great job of managing this type of information. 
• For this particular question of retrieving a list of all drug reviews and decisions for rare diseases, here's the kind of mapping we would need to automate:
• What is our list of rare diseases? 
• At what level of granularity do we attach a rare disease designation to a regulatory activity? (Drug product? Submission? Drug substance? Indication?)
• How do we map the unstructured text of a proposed indication (preapproval) to a rare disease, and does it keep this designation after approval or are we actually keeping two lists (one of proposed indications for rare diseases, and a different one of approved indications for rare diseases)?
• Does a rare disease designation get inherited by a generic?
• Do we want to retrieve all regulatory decisions for products that once had a rare disease designation, or just the decisions related to the rare disease indication?
• Simple fulltext search is relatively easy, but filtering for structured concepts that nobody bothered to structure is hard.</t>
  </si>
  <si>
    <t>Canada’s regulatory approach to drugs for rare diseases: find drug reviews and decisions, separate initiative.</t>
  </si>
  <si>
    <t>DIN</t>
  </si>
  <si>
    <t>DIN name</t>
  </si>
  <si>
    <t>Active Ingredient(s)</t>
  </si>
  <si>
    <t>Strength</t>
  </si>
  <si>
    <t>Dosage Form</t>
  </si>
  <si>
    <t>Route of Administration</t>
  </si>
  <si>
    <t>Company</t>
  </si>
  <si>
    <t>Incident ID</t>
  </si>
  <si>
    <t>Devices</t>
  </si>
  <si>
    <t>Device Type</t>
  </si>
  <si>
    <t>Company Name</t>
  </si>
  <si>
    <t>Hazard Severity</t>
  </si>
  <si>
    <t>Description</t>
  </si>
  <si>
    <t>Code Type</t>
  </si>
  <si>
    <t>Receipt Date</t>
  </si>
  <si>
    <t>Comment</t>
  </si>
  <si>
    <t xml:space="preserve">We want to search for reports about our medical devices that originated from hospitals </t>
  </si>
  <si>
    <t xml:space="preserve">so we can contact the hospitals to ask questions and obtain samples of the device involved with the MDI. </t>
  </si>
  <si>
    <t xml:space="preserve">I want to search for reports about our medical devices
</t>
  </si>
  <si>
    <t xml:space="preserve">We want to search for reports to cross reference against our reports.
</t>
  </si>
  <si>
    <t>I want to search for MDI’s related to a medical device</t>
  </si>
  <si>
    <t xml:space="preserve">to aid me in making a decision on behalf of my patients. </t>
  </si>
  <si>
    <t xml:space="preserve">I want to search for MDI information </t>
  </si>
  <si>
    <t>So I can review information for devices I am currently using and/or devices I am considering for use.</t>
  </si>
  <si>
    <t xml:space="preserve">• Covered by separate MDI initiative? </t>
  </si>
  <si>
    <t>I want to be able to support  adhoc publishing of content</t>
  </si>
  <si>
    <t xml:space="preserve">• Being run as a separate initiative.
• Working on high level business requirements for a new online database that retrieves information from ArisG.
• There is demand for medical device information. Want something more robust.  
• Medical devices will likely only have licensing information. Won’t have consumer info in the data sets. 
• Pete P. indicated the Mobile project likely will only include Medical Device information for Class II, III and IV, but not for Class I (e.g. Band-Aids, tongue depressors, etc.).
• Provide the ability for companies to see reports about their devices and reports that they have (search by reference numbers, search by submitter ID.)
• Ability to search within fields (lots more details in email provided).
• Offer a variety of useful filters (see the FAERS public dashboard; example filters might be date ranges, categories of device, etc.
• Available extract of all data for download </t>
  </si>
  <si>
    <t xml:space="preserve">• HC released Covid App, outsourced to BC firm. Done quickly. Shannon/Pete, engage the firm for lessons learned. Want to talk to internal Health Canada resources on how they did this so quickly. 
• Mobile project.
• Other Appian based projects. 
• Other Drupal based projects. </t>
  </si>
  <si>
    <t>APOTEX INC</t>
  </si>
  <si>
    <t>APO IBUPROFEN TAB 300MG</t>
  </si>
  <si>
    <t>IBUPROFEN</t>
  </si>
  <si>
    <t>300 MG</t>
  </si>
  <si>
    <t>TABLET</t>
  </si>
  <si>
    <t>ORAL</t>
  </si>
  <si>
    <t>00441651</t>
  </si>
  <si>
    <t>Yes</t>
  </si>
  <si>
    <t>Y</t>
  </si>
  <si>
    <t>Marketed</t>
  </si>
  <si>
    <t xml:space="preserve">Class </t>
  </si>
  <si>
    <t>Human</t>
  </si>
  <si>
    <t>PM</t>
  </si>
  <si>
    <t>Schedule</t>
  </si>
  <si>
    <t>OTC</t>
  </si>
  <si>
    <t>DPD Online Details</t>
  </si>
  <si>
    <t>DPD Online
Summary List (tabular)</t>
  </si>
  <si>
    <t>#</t>
  </si>
  <si>
    <t xml:space="preserve">• From Pete, based on review of the Current State document. These speak to opportunities for improvement in a future DHPR.  
• Also, you might want to highlight the reasons why Part III’s are not generally available for many OTC’s on the DHPR when, in fact, a PM might be available on the DPD. </t>
  </si>
  <si>
    <t xml:space="preserve">• From Pete, based on review of the Current State document. These issues speak to opportunities for improvement in a future DHPR.  
• You might consider some discussion on the grouping of products based on ingredients or product names (it’s mentioned indirectly on slide 5) that are done on the DHPR side.
This would explain why, for example, a search for IBUPROFEN on DPD yields 75 entries and DHPR yields 60…. Or a search for ADVIL gets to you 28, 25 respectively…
</t>
  </si>
  <si>
    <t>Content Management improvements and automation.</t>
  </si>
  <si>
    <t>User experience improvements.</t>
  </si>
  <si>
    <t>QA improvements and automation.</t>
  </si>
  <si>
    <t>Consumer content improvements.</t>
  </si>
  <si>
    <t>User interface consistency.</t>
  </si>
  <si>
    <t>Improved searching.</t>
  </si>
  <si>
    <t>Improved filtering.</t>
  </si>
  <si>
    <t>• Determine opportunities to expand search functionality based on current content and metadata.
• New Search: the “New Search” feature is on search results pages but not on the detail pages. Determine if  it is of value to add the “New Search” functionality to the detail pages.</t>
  </si>
  <si>
    <t>Improve drug tab results display.</t>
  </si>
  <si>
    <t xml:space="preserve">• Define initial content management opportunities to make incremental improvements and automation of manual processes for gathering, aggregating and publishing of content on the DHPR. </t>
  </si>
  <si>
    <t>• Determine the preferred method to present the required DHPR content on the renewed site for an improved user experience.</t>
  </si>
  <si>
    <t xml:space="preserve">• Determine if current DHPR content is intended for consumers. Are there opportunities to change which content and how content is provided to consumers. </t>
  </si>
  <si>
    <t xml:space="preserve">• Ensure user interface is consistent. E.G. “New Search” uses a link on the Drug tab and the Review Decisions tab while “New Search” uses a button on the Medical Device Incident tab. E.G. different use of text case (lower, upper, mixed). </t>
  </si>
  <si>
    <t>• The filter feature is available against displayed search results for Review Decision tab and Prescription Drug List tab. It is not available against displayed search results for Drug tab and Medical Device Incidents tab. Determine if  it is of value to be available against all search results data.</t>
  </si>
  <si>
    <t>• Linking from DHPR Drug tab for a specific drug to the adverse reaction site does not pass any context of the drug and requires the user to enter the drug again. Examine methods to improve the user experience.</t>
  </si>
  <si>
    <t>• The content displayed in the Drug tab is difficult to view and may be improved by using a tabular format as is done on the Medical Device Incident tab and the Review Decision tab.</t>
  </si>
  <si>
    <t>Opportunity for improvement</t>
  </si>
  <si>
    <t>• Define initial QA process opportunities to make incremental improvements, document processes and automation of QA processes.</t>
  </si>
  <si>
    <t>Cross site linking with context.</t>
  </si>
  <si>
    <t>OTC PM's that are in DPD Online are not always on the DHPR Drug Tab</t>
  </si>
  <si>
    <t>Difference in grouping of drug content between the DHPR Drug Tab and the DPD Online.</t>
  </si>
  <si>
    <t>Current status date</t>
  </si>
  <si>
    <t>Original market date</t>
  </si>
  <si>
    <t>https://pdf.hres.ca/dpd_pm/00044290.PDF</t>
  </si>
  <si>
    <t xml:space="preserve">• DPD Online Details, displays the full company address and provides a link that displays all of the companies drugs.  </t>
  </si>
  <si>
    <t xml:space="preserve">No </t>
  </si>
  <si>
    <t>Biosimilar Biologic Drug</t>
  </si>
  <si>
    <t xml:space="preserve">American Hospital Formulary Service (AHFS)
</t>
  </si>
  <si>
    <t>28:08.04.92   OTHER NONSTEROIDAL ANTIIMFLAMMATORY AGENTS</t>
  </si>
  <si>
    <t>Anatomical Therapeutic Chemical (ATC):</t>
  </si>
  <si>
    <t xml:space="preserve">M01AE01  IBUPROFEN </t>
  </si>
  <si>
    <t>Active ingredient group (AIG) number:</t>
  </si>
  <si>
    <t>0108883001</t>
  </si>
  <si>
    <t>Product Monograph/Veterinary  Date</t>
  </si>
  <si>
    <t>Product Monograph/Veterinary Labelling</t>
  </si>
  <si>
    <t>Same active ingredient group number</t>
  </si>
  <si>
    <t>• DPD Online Details, links to a PDF version of the PM.</t>
  </si>
  <si>
    <t xml:space="preserve">• DPD Online Details, links a display of all drugs products that have the same active ingredient(s) and ingredient strength(s). </t>
  </si>
  <si>
    <t>• DPD Online Summary, label is "Product"
• DPD Online Detail &amp; Mobile APP, label is "Product name"</t>
  </si>
  <si>
    <t>Mobile APP</t>
  </si>
  <si>
    <r>
      <t xml:space="preserve">• Provide API’s for accessing data. Used by both Health Canada systems (e.g. Mobile App, DHPR Renewal) and external systems (e.g. health care professionals systems) wanting access to Health Canada API enabled data. 
• Fully documented API’s. 
• The Mobile project and the DHPR will share API's. An open API for the mobile APP project and the DHPR is only a portion of the overall Open API. 
• API's will be provided through separate Health Canada initiatives. E.g. Common Data Interface, Common Tracking System (CTS), Data Lake, other?
• API should support providing formatted rich text. Baked into API. E.G. bulleted lists, bolding, italics, tabular data, etc
</t>
    </r>
    <r>
      <rPr>
        <sz val="11"/>
        <color rgb="FFFF0000"/>
        <rFont val="Calibri"/>
        <family val="2"/>
        <scheme val="minor"/>
      </rPr>
      <t xml:space="preserve">• Theme as a REST compliant API? </t>
    </r>
    <r>
      <rPr>
        <sz val="11"/>
        <rFont val="Calibri"/>
        <family val="2"/>
        <scheme val="minor"/>
      </rPr>
      <t xml:space="preserve">
• HC Example API's https://health-products.canada.ca/api/documentation/cvp-documentation-en.html. 
• IMSD has created API’s (need to confirm)
   • Some for regulatory content currently.   
   •</t>
    </r>
    <r>
      <rPr>
        <sz val="11"/>
        <color rgb="FFFF0000"/>
        <rFont val="Calibri"/>
        <family val="2"/>
        <scheme val="minor"/>
      </rPr>
      <t xml:space="preserve">  Some for the DHPR Review Decision tab, but not for the Drug side.   </t>
    </r>
    <r>
      <rPr>
        <sz val="11"/>
        <rFont val="Calibri"/>
        <family val="2"/>
        <scheme val="minor"/>
      </rPr>
      <t xml:space="preserve">
   • The APIs sit with the DPD side as opposed to the drug tab on the DHPR.  
• FDA Example API's,  https://open.fda.gov/apis/device/event/example-api-queries/ for an example, the URL tells the system what to display/how. An example of pulling a report with this would be to submit https://api.fda.gov/device/event.json?search=date_received:[20130101+TO+20141231]&amp;limit=1 </t>
    </r>
  </si>
  <si>
    <t>• DPD Online Detail, label is "Current status"</t>
  </si>
  <si>
    <t>• DPD Online Detail, label is "Route(s) of Administration"</t>
  </si>
  <si>
    <t>• DPD Online Detail, label is "Dosage Form(s)"</t>
  </si>
  <si>
    <t>• Represents number of active ingredients
• DPD Online Detail, label is "Number of active ingredient(s)"</t>
  </si>
  <si>
    <t>• DPD Online Detail, label is "Schedule(s)"</t>
  </si>
  <si>
    <t>• DPD Online Details, displays multiple (tabular display) with each row containing  active ingredient and stength.</t>
  </si>
  <si>
    <t>• DPD Online Summary, label is A.I. name"
• DPD Online Details, displays multiple (tabular display) with each row containing  active ingredient and stength.</t>
  </si>
  <si>
    <t>UPC</t>
  </si>
  <si>
    <t>Data Matrix</t>
  </si>
  <si>
    <t>Product Image</t>
  </si>
  <si>
    <t>Part 3 Data Set</t>
  </si>
  <si>
    <t>064541303099</t>
  </si>
  <si>
    <t>• DHPR contains PM Part 3 content at the bottom of the web page.</t>
  </si>
  <si>
    <t>Y-S</t>
  </si>
  <si>
    <t>N-S</t>
  </si>
  <si>
    <t xml:space="preserve">ACUVUE 2 </t>
  </si>
  <si>
    <t>LENSES, SOFT CONTACT, DAILY WEAR</t>
  </si>
  <si>
    <t xml:space="preserve">JOHNSON &amp; JOHNSON VISION CARE, INC. </t>
  </si>
  <si>
    <t>INJURY</t>
  </si>
  <si>
    <t>Not Specified</t>
  </si>
  <si>
    <t>Health Effect
Medical Device Problem</t>
  </si>
  <si>
    <r>
      <rPr>
        <sz val="11"/>
        <color rgb="FFFF0000"/>
        <rFont val="Calibri"/>
        <family val="2"/>
        <scheme val="minor"/>
      </rPr>
      <t>• DHPR search by: Brand name, Active ingredient, DIN.</t>
    </r>
    <r>
      <rPr>
        <sz val="11"/>
        <color rgb="FF333333"/>
        <rFont val="Calibri"/>
        <family val="2"/>
        <scheme val="minor"/>
      </rPr>
      <t xml:space="preserve">
• DPD Online search by: DIN, ATC, Status (list), Company, Product name, Active ingredient(s), AIG number, Biosimilar biologic drug, class(es) (list), route(s) of administration (list), Dosage form(s) (list), Schedule(s) (lst). </t>
    </r>
    <r>
      <rPr>
        <sz val="14"/>
        <color rgb="FFFF0000"/>
        <rFont val="Calibri"/>
        <family val="2"/>
        <scheme val="minor"/>
      </rPr>
      <t xml:space="preserve">
</t>
    </r>
  </si>
  <si>
    <t>DHPR Drug Tab Details</t>
  </si>
  <si>
    <r>
      <rPr>
        <sz val="11"/>
        <rFont val="Calibri"/>
        <family val="2"/>
        <scheme val="minor"/>
      </rPr>
      <t>• DHPR search by, Incident ID, Devices, Device Type, Company Name, Hazard Severity, Description, Code Type</t>
    </r>
    <r>
      <rPr>
        <sz val="11"/>
        <color theme="1"/>
        <rFont val="Calibri"/>
        <family val="2"/>
        <scheme val="minor"/>
      </rPr>
      <t xml:space="preserve">
</t>
    </r>
    <r>
      <rPr>
        <sz val="11"/>
        <color rgb="FFFF0000"/>
        <rFont val="Calibri"/>
        <family val="2"/>
        <scheme val="minor"/>
      </rPr>
      <t xml:space="preserve">• Look at Health Canada MDALL similar to DPD, Med device licensing
• Look at CVP
</t>
    </r>
    <r>
      <rPr>
        <sz val="11"/>
        <color theme="1"/>
        <rFont val="Calibri"/>
        <family val="2"/>
        <scheme val="minor"/>
      </rPr>
      <t xml:space="preserve">
</t>
    </r>
  </si>
  <si>
    <r>
      <t xml:space="preserve">• Support a common data model.
• Only store data unique to the DHPR, don’t duplicate copies of other business areas data.
• Consider the larger data picture regarding the relationship between the data managed by business areas E.G. DPD and the unique data managed by the DHPR. 
• What is the relationship for data management with CTS and the Data Lake.
• Received DHPR data extracts (Pete received from  Scott) as well as some he gathered himself (e.g. DHPR or DPD website downloads). Pete sent these to us. Scott sent us data as well including samples of the Excel Master Lists. 
• Pre-market and Post-market groups. Pre-market and post-market data mean different things when they say drug.  Pre-market cares about Canadian companies. Post-market cares about substances sold anywhere in the world, not just in Canada.
• ArisG uses an Oracle DB. Asked Bill Willson for a copy of the ArisG MDI data model, response was "It is massive, I can connect you to the DBA who extracts the drug data . DBA Atif Jakupovic reached out to us. 
   </t>
    </r>
    <r>
      <rPr>
        <sz val="11"/>
        <color rgb="FFFF0000"/>
        <rFont val="Calibri"/>
        <family val="2"/>
        <scheme val="minor"/>
      </rPr>
      <t xml:space="preserve"> • How is data extracted from ArisG?</t>
    </r>
    <r>
      <rPr>
        <sz val="11"/>
        <rFont val="Calibri"/>
        <family val="2"/>
        <scheme val="minor"/>
      </rPr>
      <t xml:space="preserve">
</t>
    </r>
    <r>
      <rPr>
        <sz val="11"/>
        <color rgb="FFFF0000"/>
        <rFont val="Calibri"/>
        <family val="2"/>
        <scheme val="minor"/>
      </rPr>
      <t xml:space="preserve">    • How is data organized? Is there a data model/schema? </t>
    </r>
  </si>
  <si>
    <t>Device Class</t>
  </si>
  <si>
    <t>2</t>
  </si>
  <si>
    <t xml:space="preserve"> </t>
  </si>
  <si>
    <r>
      <rPr>
        <b/>
        <u/>
        <sz val="11"/>
        <color theme="1"/>
        <rFont val="Calibri"/>
        <family val="2"/>
        <scheme val="minor"/>
      </rPr>
      <t>Other Examples</t>
    </r>
    <r>
      <rPr>
        <sz val="11"/>
        <color theme="1"/>
        <rFont val="Calibri"/>
        <family val="2"/>
        <scheme val="minor"/>
      </rPr>
      <t xml:space="preserve">
Death
ASYSTOLE
Device Operates Differently than Expected (Retired - use 2487)
USER ERROR
COMPLAINT NOT CONFIRMED/OBSERVED IN ANALYSIS
DEVICE FUNCTIONED AS INTENDED</t>
    </r>
  </si>
  <si>
    <t>License No.</t>
  </si>
  <si>
    <t>First Issue Date</t>
  </si>
  <si>
    <t>License Name</t>
  </si>
  <si>
    <t>Device First Issued</t>
  </si>
  <si>
    <t>Device Identifier</t>
  </si>
  <si>
    <t>ETAFILCON-A Contact Lenses</t>
  </si>
  <si>
    <t>ACUVUE 2</t>
  </si>
  <si>
    <t>2519</t>
  </si>
  <si>
    <t>Mobile APP
(Medical Devices)</t>
  </si>
  <si>
    <t>DHPR Drug Tab Summary
(stacked)</t>
  </si>
  <si>
    <t>MDALL
Summary List (stacked)</t>
  </si>
  <si>
    <t>DHPR MDI Tab
(Medical Device Incidents)
(tabular)</t>
  </si>
  <si>
    <t>MDALL
Details (stacked &amp; tabular)</t>
  </si>
  <si>
    <t>Company ID</t>
  </si>
  <si>
    <t>110950</t>
  </si>
  <si>
    <t xml:space="preserve">Device Family </t>
  </si>
  <si>
    <t xml:space="preserve">• Mobile App, label is "Company"
• MDALL Detail, label is "Manufacturer", displays the full company address 
• MDALL Summary List, label is "From", displays the full company address </t>
  </si>
  <si>
    <t>• MDALL Detail, label is "Device first issue date"</t>
  </si>
  <si>
    <t>Type</t>
  </si>
  <si>
    <t>Identifier First Issued</t>
  </si>
  <si>
    <t>• MDALL Summary List, MDALL Detail and Mobile App, label is "Device Name"</t>
  </si>
  <si>
    <t>• MDALL Detail, label is "Identifier first issued date"</t>
  </si>
  <si>
    <t>Field Label
(Medical Devices)</t>
  </si>
  <si>
    <t>Example Data
(Medical Devices)</t>
  </si>
  <si>
    <t>Field Label
(Drugs)</t>
  </si>
  <si>
    <t>Example Data
(Drugs)</t>
  </si>
  <si>
    <t>Required to use the GoC Web Experience Toolkit (WET) + standards</t>
  </si>
  <si>
    <r>
      <rPr>
        <sz val="11"/>
        <color rgb="FFFF0000"/>
        <rFont val="Calibri"/>
        <family val="2"/>
        <scheme val="minor"/>
      </rPr>
      <t xml:space="preserve">• What limitations does the present? </t>
    </r>
    <r>
      <rPr>
        <sz val="11"/>
        <rFont val="Calibri"/>
        <family val="2"/>
        <scheme val="minor"/>
      </rPr>
      <t xml:space="preserve">
</t>
    </r>
    <r>
      <rPr>
        <sz val="11"/>
        <color theme="1"/>
        <rFont val="Calibri"/>
        <family val="2"/>
        <scheme val="minor"/>
      </rPr>
      <t>• Is the Food Guide considered a more modern approach? How about recent Covid additions? 
https://wet-boew.github.io/v4.0-ci/index-en.html.
https://www.drupal.org/project/wxt</t>
    </r>
  </si>
  <si>
    <t xml:space="preserve">• July xx, 2020 send an email out to Technology group (Dan, Vinnay).
• HRE, platform(s)  </t>
  </si>
  <si>
    <t>DHPR Renewal Proof of Concept (PoC) environment.</t>
  </si>
  <si>
    <t>Communications group meeting.</t>
  </si>
  <si>
    <t>Technology meeting.</t>
  </si>
  <si>
    <t>Blue Sky meeting.</t>
  </si>
  <si>
    <t xml:space="preserve">• July 21, 2020, "I wanted to reach out, as we are currently eliciting requirements for the DHPR renewal and was hoping to be able to set up a meeting with CPAB to discuss. We’d like to work with CPAB on web publishing requirements, considerations, constraints, dependencies or any thing else that you think we should be aware of." </t>
  </si>
  <si>
    <t xml:space="preserve">• July xx, 2020, send an email out to working group (Pauline, Scott, Vinnay, Dan, Ted, Pete)
• Priorities, direction, feasibility, constraints, requirements, minimal viable product, sample sites to model. </t>
  </si>
  <si>
    <t>• July xx, 2020, we are in the planning stage for the development of the DHPR Renewal Proof of Concept (PoC). To support the development of this PoC we will utilize the existing toolsets currently in use within the Health Canada environment, namely Drupal and Appian. We require assistance for the DHPR renewal team to gain access to suitable Drupal and Appian environments and accounts to develop the DHPR Renewal Proof of Concept solution. Please let us know what further information you require to initiate and fulfill this request
• Following receiving access to our PoC tools access we should then look to connect with HC projects that have recently implemented solutions for Appian (e.g. SAP project) and Drupal (e.g. DHPR PDL tab uses this, but there may be better examples).   This will allow for a more specific discussion on tools, strengths, weaknesses, lessons learned, etc.</t>
  </si>
  <si>
    <t>Drupal</t>
  </si>
  <si>
    <t>Appian</t>
  </si>
  <si>
    <t xml:space="preserve">• Dan B., We still haven’t stabilized Appian on HRE, and our ultimate preference would be to run this on Appian’s hosted cloud service.
• Dan B., You will likely need individual licences for Appian, for which you will need to talk to Pauline (she’s back on Monday). Feel free to use the Appian installation on HRE for development, but please understand we have not tuned it at all, and there would be a much larger piece of work to spin up a new production environment in the HRE. (Not a big deal to develop in HRE and deploy on cloud, if the cloud is available)
</t>
  </si>
  <si>
    <r>
      <rPr>
        <b/>
        <u/>
        <sz val="11"/>
        <color theme="1"/>
        <rFont val="Calibri"/>
        <family val="2"/>
        <scheme val="minor"/>
      </rPr>
      <t xml:space="preserve">Background from DHPR Renwal Current State - PDL tab.
</t>
    </r>
    <r>
      <rPr>
        <sz val="11"/>
        <color theme="1"/>
        <rFont val="Calibri"/>
        <family val="2"/>
        <scheme val="minor"/>
      </rPr>
      <t>• The Prescription Drug Tab content publishing is the most automated area of the DHPR. There is minimal manual work required to support and refresh this content on the DHPR Prescription Drug List tab. 
• TPD resources perform manual data entry into the Drupal site. This data is saved into a MySQL database.
• An authorized user switches target drugs to “Published” status.
• The DHPR tab pulls data marked with “Published” status from the MySQL database and publishes it to the DHPR website. The data on DHPR is synchronized to be updated live.
• Dan B., It shouldn’t be too difficult to set up a continuous integration environment for Drupal WxT by copying what we did for the Canada Food Guide. After that, you just work with a git repository and any time you commit, your changes are applied to the development environment automatically.</t>
    </r>
  </si>
  <si>
    <t>Standards on Web Accessibility</t>
  </si>
  <si>
    <t xml:space="preserve">Web Experience Toolkit </t>
  </si>
  <si>
    <t>• An award-winning front-end framework for building websites that are accessible, usable, interoperable, mobile friendly and multilingual.
• A collection of flexible and themeable templates and reusable components.
• A collaborative open source project led by the Government of Canada.
• Recommendation to move to WCAG 2.1, may become a requirement
• https://wet-boew.github.io/v4.0-ci/index-en.html</t>
  </si>
  <si>
    <t xml:space="preserve">• Ensure a high level of Web accessibility is applied uniformly across Government of Canada websites and Web applications.
• https://www.tbs-sct.gc.ca/pol/doc-eng.aspx?id=23601
</t>
  </si>
  <si>
    <t>• A lot of information is on the Canada.ca site (e.g. drugs), how does this tie into the DHPR? 
• Pierre (as per AER forms) make more simple, plain language, validation, more user friendly
• Visible Thread Readability - Simplify your copy. Identify readability issues as you type.
Improve the quality of your communications.
• Tags for analytics – RMOD removed them. Stephen can check with Tim Young / Jonah. S-E data science group in RMOD. 
• Usability testing</t>
  </si>
  <si>
    <t>Standard on Web Usability</t>
  </si>
  <si>
    <t>Standard on Optimizing Websites and Applications for Mobile Devices</t>
  </si>
  <si>
    <t xml:space="preserve">• Describes the usability requirements for Government of Canada websites, including requirements for domain names, terms, conditions and archiving online web content, as well as common page layouts and visual design elements. 
• https://www.tbs-sct.gc.ca/pol/doc-eng.aspx?id=24227
</t>
  </si>
  <si>
    <t>• Sets out requirements for ensuring the optimization of Government of Canada websites and applications with respect to mobile devices, and permits only the justifiable use of device-based mobile applications.
• https://www.tbs-sct.gc.ca/pol/doc-eng.aspx?id=27088</t>
  </si>
  <si>
    <t>Canada.ca Content Style Guide</t>
  </si>
  <si>
    <t xml:space="preserve">• These are the rules to create web content that can be easily found, understood and used. They are based on writing principles and techniques that help make web content clear and adapted to the needs of all people. Use it with the Canada.ca Content and Information Specification when you're designing and organizing web content.
• https://www.canada.ca/en/treasury-board-secretariat/services/government-communications/canada-content-style-guide.html
</t>
  </si>
  <si>
    <t>DPD Extract</t>
  </si>
  <si>
    <t>DRUG: As a consumer I want to see the DHPR Drugs display when I do a “Google” search in order that I can easily find Health Canada drug information.</t>
  </si>
  <si>
    <t>DRUG: As a consumer I want to access drugs of all statuses so that I can see all drugs.</t>
  </si>
  <si>
    <t xml:space="preserve">DRUG: As a user (covers all users) we would like to see the drugs search results details presented with additional content to better understand what each drug represents. </t>
  </si>
  <si>
    <t>DRUG: As a user (covers all users) I want to be able to filter against the displayed Drug search results so that I can reduce the amount of content displayed and find what I am looking for.</t>
  </si>
  <si>
    <t>DRUG: As a consumer I want to be able to search for generic drugs that are equivalent to a brand name drug so that I can look at other more economical prescriptions options.</t>
  </si>
  <si>
    <t>REQ-01</t>
  </si>
  <si>
    <t>REQ-02</t>
  </si>
  <si>
    <t>DRUG</t>
  </si>
  <si>
    <t>REQ-03</t>
  </si>
  <si>
    <t>User Story</t>
  </si>
  <si>
    <t>Reqt Domain</t>
  </si>
  <si>
    <t>Reqt Refn</t>
  </si>
  <si>
    <t>Requirement (Reqt)</t>
  </si>
  <si>
    <t>REQ-04</t>
  </si>
  <si>
    <t>REQ-05</t>
  </si>
  <si>
    <t>REQ-06</t>
  </si>
  <si>
    <t>REQ-07</t>
  </si>
  <si>
    <t>REQ-08</t>
  </si>
  <si>
    <t xml:space="preserve">DRUG: As a user (covers all users) we would like to see the Notice of Compliance for a Drug to understand the company’s actions more clearly regarding a drug. </t>
  </si>
  <si>
    <t>DRUG: As a user (covers all users) we would like to see a drugs MedEffect Canada information to understand a drugs safety related issues (e.g. incidents, recalls, etc.).</t>
  </si>
  <si>
    <t xml:space="preserve">DRUG: As a user (covers all users) we would like to see the drugs RDS’s presented with additional content to understand what each RDS represents. </t>
  </si>
  <si>
    <t>REQ-09</t>
  </si>
  <si>
    <t>REQ-10</t>
  </si>
  <si>
    <t>REQ-11</t>
  </si>
  <si>
    <t>DRUG: As a consumer I want to be able to link from the drug details to the “Search Reported Side Effects” and “Report a Side Effect” and have the context of the drug I am reviewing passed so that I do not have to re-enter the drug I am currently looking at.</t>
  </si>
  <si>
    <t xml:space="preserve">Drug: As Health Canada we want to measure being the most trusted provider of drug health product information in Canada so that we can determine how we are doing in meeting this objective. </t>
  </si>
  <si>
    <t>Drug: As an industry or as a researcher we want to download a full extract of the drug data set as we prefer to upload content into our own system to review and work with. </t>
  </si>
  <si>
    <t>• Consider measuring the current usage volume against future usage volume. 
• Compare to other competing sources for information.</t>
  </si>
  <si>
    <t>REQ-12</t>
  </si>
  <si>
    <t>REQ-13</t>
  </si>
  <si>
    <t>REQ-14</t>
  </si>
  <si>
    <t xml:space="preserve">• Want as much information as possible for modelling and clustering. Allows digging deeper into the content and analyzing the data with their own tools. 
• Provide the following download formats CSV, other? The Canada Vigilance Adverse Reaction Online Database provides downloads for drug incidents in Excel and PDF format. </t>
  </si>
  <si>
    <t>MDI</t>
  </si>
  <si>
    <t>RDS</t>
  </si>
  <si>
    <t>Reqt Desc.</t>
  </si>
  <si>
    <t xml:space="preserve">MDI: As a user (covers all users) I want to be able to filter against the displayed MDI search results so that I can reduce the amount of content displayed and find what I am looking for. </t>
  </si>
  <si>
    <t>MDI: As an industry we want to see incidents for our medical devices so that we can monitor device performance.</t>
  </si>
  <si>
    <t>MDI: As an industry we want to know when new incidents have been created to reduce the frequency that we have to go in and look for new incidents.  </t>
  </si>
  <si>
    <t>Note: release of the specific hospital MDI information by Health Canada may be an issue as it may identify a specific patient or a small group of patients.  </t>
  </si>
  <si>
    <t xml:space="preserve">MDI: As an industry we want to provide feedback to Health Canada on our incidents to ensure the incidents are documented correctly. </t>
  </si>
  <si>
    <r>
      <t>• E.G. companies identify that an incident may have occurred on a different device then what is posted on the DHPR MDI.</t>
    </r>
    <r>
      <rPr>
        <sz val="11"/>
        <color theme="1"/>
        <rFont val="Calibri"/>
        <family val="2"/>
        <scheme val="minor"/>
      </rPr>
      <t>  </t>
    </r>
  </si>
  <si>
    <t>MDI: As an hospital we are looking for the incidents that originated from our own hospital to review incidents we reported.</t>
  </si>
  <si>
    <t>MDI: As an hospital we want to see how our hospital rates against other hospitals to measure our performance.</t>
  </si>
  <si>
    <t xml:space="preserve">• Provide benchmarking and comparisons, showing all the hospitals in that region and who is doing the best job of reporting incidents.  
• As an example, the yellow card website in the UK allows organizations to log in and they can see all the reports they have submitted.  Down the road with a login style system Health Canada may allow a hospital to do this. </t>
  </si>
  <si>
    <t xml:space="preserve">MDI: As a consumer I want to confirm incidents/reports that I filed were received correctly by Health Canada. </t>
  </si>
  <si>
    <t>• May be interested in following up on the reports.  </t>
  </si>
  <si>
    <t>MDI: As a consumer I want to see all incidents related to a specific device that I am prescribed or may be prescribed.  </t>
  </si>
  <si>
    <t xml:space="preserve">MDI: As a consumer I want to review a broad category of devices / device type / device class (e.g. glucose monitors) so that I can assess device options for myself. </t>
  </si>
  <si>
    <t>• Interested in the numbers of incidents where harm resulted. In this case consumers are not looking for a specific device. 
• Interested in whole class of devices, paired with a date range and types of problems being reported. </t>
  </si>
  <si>
    <t xml:space="preserve">• Note: Health Canada does not have the content currently that maps medical device and their incidents to indication data. </t>
  </si>
  <si>
    <t xml:space="preserve">MDI: As a consumer I want to cross walk from what has happened with a specific device to what other information Health Canada has on this device so that I may see all available device information. </t>
  </si>
  <si>
    <t>REQ-15</t>
  </si>
  <si>
    <t>• With generic products, such as swab, need to determine how you would proactively alert every potential manufacturer of the case, there could be hundreds.</t>
  </si>
  <si>
    <t>SBD</t>
  </si>
  <si>
    <t xml:space="preserve">• There are 5 templates for SBD’s and 24 for Review Decisions. With this number of templates, it is easy to be get confused and lost in it due to the complexity of it.
• There are many stakeholders involved in managing the templates. Template management is complex and not clearly understood by all involved stakeholders. This should be streamlined. Stakeholders include:
o   Content owners using the templates (TPD and MDD).
o   IMSD owns the templates that are used to post online.
o   RMOD manages the process of getting the received template content ready for posting to the web.
o   Xcelerance helped build and maintain the framework, process and database that is used for the online posting of SBD’s.
o   The languages that IMSD and xcelerance (PHP) use are different. Behind the scene code is written to try and merge them together with scripts which is challenging and difficult. 
o   Simple changes e.g. medical devices contact link is hard coded in the template and any changes / updates must be processed by IMSD. </t>
  </si>
  <si>
    <t>MDI: As a consumer I want to be able to search by indication (disease / diagnosis) to better find the information I am looking for.</t>
  </si>
  <si>
    <t>• There are shortcomings in how the templates are created and used. E.G. all the titles are hard coded in the templates. They add in the product name, but the other text cannot change, and they are designed to be general.
• Recently Health Canada tried to add a more flexible template for adding new pieces of content, e.g. a COVID-19 piece that was looking to add to the DHPR and was able to use that more flexible template.</t>
  </si>
  <si>
    <t>• SBD’s are static and represent as a point in time, then you can layer on activities that occur after the SBD was originally published.
• These post published activities are called the post-licensing table for medical devices and the post-authorization table for drugs.
• In the future, there are some significant changes that could be made in this area.</t>
  </si>
  <si>
    <t>• The way the EMA web page works is user friendly. One page for the drug with hyperlinks to all the different documents. If you had a structure like that you would not need the links within the SBD.</t>
  </si>
  <si>
    <t xml:space="preserve">• Since the SBD's were moved to DHPR, it is as if they are hidden and this has reduced their visibility. Have heard for a while that they were not "Googleable". The transition over to DHPR seems to have impacted (reduced) their visibility. 
• People have indicated they cannot find the SBD's because it is a separate search under Review Decisions. Even internally, some people do not know to look under Review Decisions.
• Industry knows about them well and they are used by industry.  
• For Health Care professionals and patient groups the response is positive to the content when they are aware of it, however prior to consultation they did not know they existed. 
</t>
  </si>
  <si>
    <t>• Taking a completed and approved document and changing it is not a recommended approach. Ideally you create, review, and approve the document content once as a single process that includes posting the content for usage.
• Manual cut and paste process and formatting (e.g. paragraph outlines, bold text, hyperlinks, tables, etc.) to ready the content for publishing requires significant effort. Look to automate and reduce manual steps and effort. Some formatting is more prone to error (e.g. non-breaking hyphens, non-breaking spaces, Greek characters). It is a difficult to get those accurately posted the first time on the web page using the current manual processes.
• Multiple quality assurance stages are required including to ready the original SBD and then again to validate the reformatted SBD content for display. Look to reduce the number of times the same content and format are validated. The validation is time consuming and performing it multiple times further escalates the issue. 
• The above manual steps are prone to error, which creates more rework effort and revalidation effort.
• Everything is stored in large Excel documents which carries significant risk. There have been times in the past where minor issues have resulted in problems.
• The current DHPR manual posting aspects are cumbersome and not scalable. This applies to the whole of the DHPR. The current approach is no longer feasible.
•Place processing downstream with the content owners. Have the content owner be responsible for what is posted online</t>
  </si>
  <si>
    <t>SBD: As a consumer I want to see information in plain language (plain language overlay) that I can more readily utilize and understand.</t>
  </si>
  <si>
    <t>SBD: As CPAB, we want to use SBD web links to be tweeted out a specific document from a Health Canada account to announce a new document is available regarding a specific drug or device.</t>
  </si>
  <si>
    <t xml:space="preserve">SBD: As a consumer I want the links between the Drug tab and the SBD tab as they are effective for finding more information. </t>
  </si>
  <si>
    <t xml:space="preserve">SBD: As a consumer I want to see if there are any SBD’s on areas such as Opioids as I want to start with a broad search and then narrow down. </t>
  </si>
  <si>
    <t xml:space="preserve">SBD: As an industry or as a researcher we want to download a full extract of the SBD data set as we prefer to upload content into our own system to review and work with. 
</t>
  </si>
  <si>
    <t>REQ-16</t>
  </si>
  <si>
    <t xml:space="preserve">•  Need to confirm this functionality would be used. 
• Want as much information as possible for modelling and clustering. Allows digging deeper into the content and analyzing the data with their own tools. 
• Provide the following download formats CSV, other? The Canada Vigilance Adverse Reaction Online Database provides downloads for drug incidents in Excel and PDF format. </t>
  </si>
  <si>
    <t>REQ-17</t>
  </si>
  <si>
    <t xml:space="preserve">PDL: As the Health Canada Inspectorate we want to lookup prescription ingredients to validate compliance of drugs already approved. </t>
  </si>
  <si>
    <t>PDL</t>
  </si>
  <si>
    <t>PDL: As Border Control inspector we want to lookup prescription ingredients to verify the legitimacy of specific items being moved across borders.</t>
  </si>
  <si>
    <t>• Uptime of the DHPR PDL is a critical as border crossings are a 24X7 operation.</t>
  </si>
  <si>
    <t xml:space="preserve">PDL: As the Pharmacists Association we want to lookup ingredients to perform assessments. 
</t>
  </si>
  <si>
    <t>• This usage needs to be confirmed.</t>
  </si>
  <si>
    <t xml:space="preserve">PDL: As a user (covers all users) we would like to have additional fields display to make our assessments more effective. 
</t>
  </si>
  <si>
    <t>Assess if added fields should be displayed on the PDL. To add more data elements to the PDL display requires the following:
• Make the data elements / fields available in Drupal.
• Update the ETL to include the new data elements. 
• Update the template of the table for the DHPR PDL layout.</t>
  </si>
  <si>
    <t xml:space="preserve">PDL: As an industry or as a researcher we want to download a full extract of the PDL data set as we prefer to upload content into our own system to review and work with. 
</t>
  </si>
  <si>
    <t xml:space="preserve">• Need to confirm this functionality would be used. 
• Want as much information as possible for modelling and clustering. Allows digging deeper into the content and analyzing the data with their own tools. 
• Provide the following download formats CSV, other? The Canada Vigilance Adverse Reaction Online Database provides downloads for drug incidents in Excel and PDF format. </t>
  </si>
  <si>
    <t>AER-FORMS</t>
  </si>
  <si>
    <t>REV-DEC</t>
  </si>
  <si>
    <t xml:space="preserve">AER-Forms: As Health Canada we want to combine the separate forms into a single “Smart Form” to improve forms management and simplify forms usage.
</t>
  </si>
  <si>
    <t>• Utilize questions to guide the user in what must be entered. Examples:
o Product Type (prescription, medical device, etc.).
o Reporter Type (public, health care professional, hospital, industry, etc.).</t>
  </si>
  <si>
    <t xml:space="preserve">AER-Forms: As Industry we want the ability to submit multiple AER’s at once for more efficient data entry. 
</t>
  </si>
  <si>
    <t>• Currently they can enter the data into both an Excel spreadsheet and enterable PDF files to accomplish this. For the PDF files some Industry members have methods to load data into the PDF’s from their own systems.
• Switching to the online forms for Industry would be slower.
• For tombstone data (e.g. organization name, etc.) have method to only enter it once if there are multiple AER being entered and submitted.</t>
  </si>
  <si>
    <t xml:space="preserve">AER-Forms: As a user (covers all users) I want to be able to select a product from a list of products to simplify data entry. 
</t>
  </si>
  <si>
    <t xml:space="preserve">• Historically the forms did not use much in the way of coded data and relied on freeform text which then needed to be interpreted upon receipt by Health Canada. 
• Allow to enter a few characters and have the drop down list auto populate with matching values. 
• Consider flexibility to allow selecting from a list or entering of freeform text. </t>
  </si>
  <si>
    <t xml:space="preserve">AER-Forms: As a user (covers all users) I want to be able to save a form that I have in progress so that I may return in the future to complete and submit the form. 
</t>
  </si>
  <si>
    <t>• IP634 developed save in progress requirements in this area but they were not implemented. It is possible these can be revisited as a source of input on this requirement. 
• The FDA allows you to save a partially complete report. Then using FDA “continue an incomplete report” feature you can continue filling out the report you started on earlier. You use the earlier FDA provided Report ID and Report Date to identify the report you want to continue filling out. You have three days to complete this report from the start date. https://www.accessdata.fda.gov/scripts/medwatch/index.cfm?action=reporting.home.
• Functionality to save a partially completed in progress form should only be performed where the user saves their partially completed form locally on their machine. The option to allow storing on the Health Canada site should not be used as it creates added complexity, added support, and added privacy and security concerns. 
o The functionality to save a partially completed form is used in Health Canada by NHP’s “Natural health product licence application form”. The form can be stored locally by the user and can then be retrieved and updated at later point to complete the submission. Users are presented with two options: i) New application form and ii) load application form from file. https://nnhpd-pla-dlmm-dpsnso.hc-sc.gc.ca/pla-dlmm/landing2.</t>
  </si>
  <si>
    <t xml:space="preserve">AER-Forms: As a user (covers all users) I want to identify if a person was involved in a medical device incident as a person is not always involved.
</t>
  </si>
  <si>
    <r>
      <rPr>
        <sz val="10"/>
        <color rgb="FFFF0000"/>
        <rFont val="Calibri"/>
        <family val="2"/>
        <scheme val="minor"/>
      </rPr>
      <t>• Need to clarify this user story.</t>
    </r>
    <r>
      <rPr>
        <sz val="10"/>
        <color theme="1"/>
        <rFont val="Calibri"/>
        <family val="2"/>
        <scheme val="minor"/>
      </rPr>
      <t xml:space="preserve">
• On the “Report a medical device problem (for health care professionals)” there is a choice of “No person affected” for the field “Who was affected?” </t>
    </r>
  </si>
  <si>
    <t xml:space="preserve">AER-FORMS: As Health Canada it is desired to follow standards to improved consistency across forms. 
</t>
  </si>
  <si>
    <r>
      <rPr>
        <sz val="10"/>
        <color rgb="FFFF0000"/>
        <rFont val="Calibri"/>
        <family val="2"/>
        <scheme val="minor"/>
      </rPr>
      <t xml:space="preserve">• Need to clarify this user story. </t>
    </r>
    <r>
      <rPr>
        <sz val="10"/>
        <color theme="1"/>
        <rFont val="Calibri"/>
        <family val="2"/>
        <scheme val="minor"/>
      </rPr>
      <t xml:space="preserve">
• EMA (more simple) and FDA (more complex) standards were identified for Incident Case Reports (ICR).</t>
    </r>
  </si>
  <si>
    <t xml:space="preserve">AEF-FORMS: As Health Canada we want forms to utilize separate entry fields for discreate data to improve the data quality and efficiency of data management. 
</t>
  </si>
  <si>
    <r>
      <t xml:space="preserve">• Look to change single composite data entry fields into separate discreate data fields. E.G. Name fields, address fields. </t>
    </r>
    <r>
      <rPr>
        <sz val="10"/>
        <color rgb="FFFF0000"/>
        <rFont val="Calibri"/>
        <family val="2"/>
        <scheme val="minor"/>
      </rPr>
      <t>Need to clarify which fields this applies to.</t>
    </r>
  </si>
  <si>
    <t xml:space="preserve">AEF-FORMS: As Health Canada we want to utilize single page forms as they are easier to support. 
</t>
  </si>
  <si>
    <t xml:space="preserve">• The forms must be single page only with no multipage forms permitted. Multipage forms require interim saving, are more complex to navigate, and are more susceptible to page failures and loss of data entered. Multipage forms typically require added user support due to the more complex user navigation requirements. </t>
  </si>
  <si>
    <t>P&amp;S: TBD</t>
  </si>
  <si>
    <t>P&amp;S</t>
  </si>
  <si>
    <t>All</t>
  </si>
  <si>
    <t xml:space="preserve">ALL: As a user (covers all users) I want to be able to search for results so that I can easily find what I am looking for. </t>
  </si>
  <si>
    <t xml:space="preserve">GEN: As Health Canada we would like to have a user survey be presented to gather user feedback. 
</t>
  </si>
  <si>
    <t>GEN</t>
  </si>
  <si>
    <t xml:space="preserve">ALL: As a user (covers all users) I want to be able to filter against displayed search results so that I can reduce the amount of content displayed and find what I am looking for. </t>
  </si>
  <si>
    <r>
      <t>• Some existing Health Canada sites use surveys.</t>
    </r>
    <r>
      <rPr>
        <sz val="10"/>
        <color rgb="FFFF0000"/>
        <rFont val="Calibri"/>
        <family val="2"/>
        <scheme val="minor"/>
      </rPr>
      <t xml:space="preserve"> Identify which ones?</t>
    </r>
  </si>
  <si>
    <t>• Measuring being the trusted provider of Drug and related information in Canada.</t>
  </si>
  <si>
    <t>MDI: As an industry we want to see the report source (e.g. industry, hospital, health care worker, citizen) to perform follow-up.</t>
  </si>
  <si>
    <t>R2</t>
  </si>
  <si>
    <t>Rn</t>
  </si>
  <si>
    <t xml:space="preserve">MDI: As a physician/health care provider I want to search for MDI’s related to a medical device to aid in making a decision on behalf of my patients. </t>
  </si>
  <si>
    <t xml:space="preserve">As a user (covers all user) I want to be able to view incident data visually, e.g. graphs, timelines, etc. </t>
  </si>
  <si>
    <t>SSR</t>
  </si>
  <si>
    <t>ALL</t>
  </si>
  <si>
    <t>Release</t>
  </si>
  <si>
    <t>Drafted</t>
  </si>
  <si>
    <t>Follow-up Required</t>
  </si>
  <si>
    <t>Review Underway</t>
  </si>
  <si>
    <t>Parked</t>
  </si>
  <si>
    <t>Reqt Status</t>
  </si>
  <si>
    <t>Review Required</t>
  </si>
  <si>
    <t>Approved</t>
  </si>
  <si>
    <t>Refn #</t>
  </si>
  <si>
    <t>Refn Information</t>
  </si>
  <si>
    <t>HLBR-REFN-01</t>
  </si>
  <si>
    <r>
      <t>• Add additional RDS data elements such as Control Number, Type of Submission, Date Filed, Date of Decision, etc.</t>
    </r>
    <r>
      <rPr>
        <sz val="10"/>
        <color theme="1"/>
        <rFont val="Symbol"/>
        <family val="1"/>
        <charset val="2"/>
      </rPr>
      <t xml:space="preserve">
</t>
    </r>
    <r>
      <rPr>
        <sz val="10"/>
        <color theme="1"/>
        <rFont val="Calibri"/>
        <family val="2"/>
        <scheme val="minor"/>
      </rPr>
      <t>• Present in the tabular format with links to the RDS.
• "Keytruda" is an example of a drug with mutiple RDS's. See diagram HLBR-REFN-01.</t>
    </r>
  </si>
  <si>
    <t>HLBR-REFN-02</t>
  </si>
  <si>
    <r>
      <rPr>
        <sz val="10"/>
        <color rgb="FFFF0000"/>
        <rFont val="Calibri"/>
        <family val="2"/>
        <scheme val="minor"/>
      </rPr>
      <t xml:space="preserve">• Need to clarify this user story. </t>
    </r>
    <r>
      <rPr>
        <sz val="10"/>
        <color theme="1"/>
        <rFont val="Calibri"/>
        <family val="2"/>
        <scheme val="minor"/>
      </rPr>
      <t xml:space="preserve">
• E.G. on Daily Med, like the way they provided BOX Warnings right after the table of contents. https://dailymed.nlm.nih.gov/dailymed/drugInfo.cfm?setid=2102da5f-a1a0-4ac7-a1f6-38698cf7273a#section-2. See diagram HLBR-REFN-03.</t>
    </r>
  </si>
  <si>
    <t>HLBR-REFN-03</t>
  </si>
  <si>
    <t>Other Domains</t>
  </si>
  <si>
    <t>Non-Functional</t>
  </si>
  <si>
    <t>MDI: Implement an international unique medical device identifier.</t>
  </si>
  <si>
    <t xml:space="preserve">MDI: Aris G MDI data is organized from a report’s perspective not from an incident’s perspective. Determine how data should be presented. If from an incident perspective can the different reports on a single incident be linked? </t>
  </si>
  <si>
    <t xml:space="preserve">MDI: Collaborate with MDD to define a Global Medical Device Nomenclature (GMDN) medical device coding approach that is aligned/coordinated with the DHPR Renewal for MDI’s. </t>
  </si>
  <si>
    <t>• Determine extent to which this is feasible. Identify when will sufficient volume of devices be tagged with these codes  to make use of it. Currently approximately 43,000 ( 15%) of the devices in the MDS have GMDN codes assigned. 
• E.G. if searching for breast implants, filters could include textured/smooth, saline/gel, etc.
• E.G. if searching for pacemakers, filters could include external/internal, single chamber/dual chamber. 
• GMDN coding can provide/support this type of device characteristic searching. 
• This type of search is helpful when trying to narrow down a search when you are not sure of the specifics to search by. 
• System could be built with the GMDN option for categorization. However, this may need to be turned off initially until MDD can implement GMND to a level/percentage considered adequate. If not all cases have codes, will need to determine how this will that be handled.</t>
  </si>
  <si>
    <t xml:space="preserve">MDI: Implement processes that allows manufacturers to code with International Medical Device Regulators Forum (IMDRF) codes for categorized Adverse Event Reporting (AER): terms, terminology structure and codes
</t>
  </si>
  <si>
    <t>• http://www.imdrf.org/docs/imdrf/final/technical/imdrf-tech-200318-ae-terminologies-n43.pdf
• Separate categories for types of codes, not all codes in one column (split IMDRF codes by type).</t>
  </si>
  <si>
    <t>MDI: Provide an integrated solution for medical devices and their related data. Provide better connected data sets including medical devices, incidents, recalls, warnings, advisories, etc.. Currently the data is fragmented in separate systems (MDS, ArisG and others).</t>
  </si>
  <si>
    <t xml:space="preserve">MDI: Utilize the product ID (internal Health Canada code) within ArisG that is the same as the Device ID in MDS for linking data. This allows for the Medical Device metadata data in MDS to be linked with the MDI data in ArisG. </t>
  </si>
  <si>
    <t xml:space="preserve">MDI: change the ““New Search” button on the MDI search results site to a link or similar to the rest of the DHPR. The “New search” functionality uses a link on the Drug tab, Review Decisions tab, NHP site and the DPD Online. </t>
  </si>
  <si>
    <t>MDI: Minimally, getting away from the single search that hits all fields would be a good step, and being able to search multiple sections (e.g., searching for patient codes for hyper and hypoglycemia and device codes regarding test accuracy with devices in the glucose monitor category).</t>
  </si>
  <si>
    <t>MDI: Ensure the column headings in the tabular display remain visible when scrolling down.</t>
  </si>
  <si>
    <t>SBD: There is legacy content that was transferred over from the original web pages to the DHPR. A lot of that source code was copied and pasted. There was talks of going in and cleaning it up, but this was never performed due to the volume that was in there.</t>
  </si>
  <si>
    <t xml:space="preserve">SBD: If using the source Word documents as a starting point going forward there is the requirement to identify any changes that were added after the MS Word documents were received. 
</t>
  </si>
  <si>
    <t xml:space="preserve">Areas to consider include: 
• As required confirm if the content owners maintain a copy of every SBD in Word that has been written in the past. 
• There are hyperlinks (e.g. the contact link) in Word documents that may have changed over time. 
• Changes added to the Excel document including e.g. hyperlinks, formatting, etc. 
• Internal document hyperlinks (e.g. jumping / linking from section 7 to section 7.2) are not captured in the Word documents and are manually added to the Excel documents. </t>
  </si>
  <si>
    <t>SBD: Ensure the column headings in the tabular display remain visible when scrolling down.</t>
  </si>
  <si>
    <t>RDS: Ensure the column headings in the tabular display remain visible when scrolling down.</t>
  </si>
  <si>
    <t>SSR: Ensure the column headings in the tabular display remain visible when scrolling down.</t>
  </si>
  <si>
    <t>PDL: There are no PDL APIs currently, but this is within the PDL groups area of interest to produce eventually.</t>
  </si>
  <si>
    <t>PDL: Assess the value of changing the PDL ETL process that is used to move content from the Drupal PDL environment to the DHPR PDL web site display.  Look at the value of changing the ETL process to an API based approach.</t>
  </si>
  <si>
    <t>PDL: Ensure the column headings in the tabular display remain visible when scrolling down.</t>
  </si>
  <si>
    <t xml:space="preserve">AER-Forms: Perform usability testing of the existing forms and then the draft new forms to determine how effective and efficient the forms are for users to fill in. 
</t>
  </si>
  <si>
    <t xml:space="preserve">• There were plans to perform user testing with the original forms. 
• Health Canada performed some testing for medical devices and medical device licenses. There is a report from this testing that can be provided for reference. 
• Look at each form with each stakeholder group. 
• Consumer forms should be more simple to better ensure AER are submitted and quality data is entered. 
• Industry forms should be more stringent. 
• Phase 1 may look to implement the current forms to start. </t>
  </si>
  <si>
    <t>AER-Forms: Modify the industry MDI form to align it better with IMDRF and to collect pre-coded information from industry, then start piloting the use of the Aris gateway to receive HL7 forms. May be good to get something like the FDA esubmitter tool that companies could download to prepare their reports it would allow even smaller companies to submit in an easily uploaded format, with fully coded data. Health Canada has finished the harmonization with the IMDRF codes and believed to be planning to transition from the current numeric codes to the IMDRF alphanumeric codes shortly. As the codes are harmonized and one-to-one, it is just a matter of changing the Health Canada coding practice to use the new IMDRF codes.</t>
  </si>
  <si>
    <r>
      <t xml:space="preserve">• Add additional drug data elements such as </t>
    </r>
    <r>
      <rPr>
        <sz val="10"/>
        <color rgb="FFFF0000"/>
        <rFont val="Calibri"/>
        <family val="2"/>
        <scheme val="minor"/>
      </rPr>
      <t>TBD</t>
    </r>
    <r>
      <rPr>
        <sz val="10"/>
        <color theme="1"/>
        <rFont val="Calibri"/>
        <family val="2"/>
        <scheme val="minor"/>
      </rPr>
      <t>, etc.</t>
    </r>
  </si>
  <si>
    <r>
      <t xml:space="preserve">• Want to be able to follow-up with hospitals.
</t>
    </r>
    <r>
      <rPr>
        <b/>
        <i/>
        <sz val="10"/>
        <color theme="1"/>
        <rFont val="Calibri"/>
        <family val="2"/>
        <scheme val="minor"/>
      </rPr>
      <t>• Note: release of the specific hospital MDI information by Health Canada may be an issue as it may identify a specific patient or a small group of patients.  </t>
    </r>
  </si>
  <si>
    <t>• The Gold standard for consumers is to see everything in one spot. Consumers want to search for a product, see all the incidents, licensing, actions over time, product monograph, etc.</t>
  </si>
  <si>
    <t>Reqt Type</t>
  </si>
  <si>
    <t>Additional Requirement Information and Questions</t>
  </si>
  <si>
    <r>
      <rPr>
        <b/>
        <sz val="10"/>
        <color theme="1"/>
        <rFont val="Calibri"/>
        <family val="2"/>
        <scheme val="minor"/>
      </rPr>
      <t>Examples of UI Requirements (part 2):</t>
    </r>
    <r>
      <rPr>
        <sz val="10"/>
        <color theme="1"/>
        <rFont val="Calibri"/>
        <family val="2"/>
        <scheme val="minor"/>
      </rPr>
      <t xml:space="preserve">
• Notifications to industry of new Adverse Event reports. Expansion to other notifications to follow. 
• Improve the ability to identify data that has changes since you last looked / searched. 
• User feedback feature (general user feedback, feedback on a specific adverse event report, etc.). 
• Survey on user experience. 
• Site statistics and graphs on site usage (e.g. site visits, interest areas, duration, changes in usage over time, incorporate survey feedback, etc.)
• Web Experience Toolkit (WET) compliant (accessibility).</t>
    </r>
  </si>
  <si>
    <r>
      <rPr>
        <b/>
        <sz val="10"/>
        <color theme="1"/>
        <rFont val="Calibri"/>
        <family val="2"/>
        <scheme val="minor"/>
      </rPr>
      <t xml:space="preserve">Examples of High-Level Back-End System Requirements: </t>
    </r>
    <r>
      <rPr>
        <sz val="10"/>
        <color theme="1"/>
        <rFont val="Calibri"/>
        <family val="2"/>
        <scheme val="minor"/>
      </rPr>
      <t xml:space="preserve">
• Increased publishing process automation.
o A pre-publishing environment where content can be either approved for publishing or re-worked.
o  Improve the publishing process to increase the efficiency and accuracy of publishing content. Involvement of content owners in publishing process. 
o Publishing documents in various formats (e.g. word, XML) from multiple  databases.
• Automated work flow.
• Simplify and improve the overall template process to simplify the report authoring process.
o  Simplify the process for changing temlates.  
• Adverse reaction forms ingested into ARISg
• Regular data push/pulls (e.g. nightly)
o DPD for drug data 
• Improve / increase integration between the products and services offered on the DHPR
• Build a solution that is scalable.
</t>
    </r>
  </si>
  <si>
    <r>
      <rPr>
        <b/>
        <sz val="10"/>
        <color theme="1"/>
        <rFont val="Calibri"/>
        <family val="2"/>
        <scheme val="minor"/>
      </rPr>
      <t>Examples of UI Requirements (part 1):</t>
    </r>
    <r>
      <rPr>
        <sz val="10"/>
        <color theme="1"/>
        <rFont val="Calibri"/>
        <family val="2"/>
        <scheme val="minor"/>
      </rPr>
      <t xml:space="preserve">
• Single ‘google-like’ search with the ability to further filter through the data using advanced filters / searches. Include context sensitive filters where the filter adjusts based on earlier requests. 
• Multiple user interest areas with a Consumer focus to start. Expanding to include Industry, Health Care Workers, Hospitals, others. These are </t>
    </r>
    <r>
      <rPr>
        <b/>
        <sz val="10"/>
        <color theme="1"/>
        <rFont val="Calibri"/>
        <family val="2"/>
        <scheme val="minor"/>
      </rPr>
      <t xml:space="preserve">non-authenticated </t>
    </r>
    <r>
      <rPr>
        <sz val="10"/>
        <color theme="1"/>
        <rFont val="Calibri"/>
        <family val="2"/>
        <scheme val="minor"/>
      </rPr>
      <t xml:space="preserve">user interest areas where the user self identifies/selects their interest area. 
• Consolidated views with information from various different data sources. Improved content linking.
• Drug-centric to start, with medical devices following next. 
o For Drugs, include pertinent drug information and links to Product Monograph (PM) consumer information, review decisions (SBD, RDS, SSR), adverse event reports, ingredients, Notice of Compliance (NOC), etc. 
o View incident data visually, e.g. graphs, timelines, etc. 
• Downloadable / extracts of data sets. Full data sets, possibly partial data sets. CSV formats, possibly other formats as well. 
• Fillable electronic Smart Forms for adverse event reporting. E.g. single form, questions prompted at beginning (e.g. drug or medical device) that drive user questions to be asked, drop down list, auto fill, local saving of partially entered content for later submission, etc. 
o Allow industry to submit multiple forms at once. 
</t>
    </r>
  </si>
  <si>
    <t>Primary Stakeholder</t>
  </si>
  <si>
    <t>Stakeholders</t>
  </si>
  <si>
    <t>Hospital</t>
  </si>
  <si>
    <t>Health Canada</t>
  </si>
  <si>
    <t>Researchers</t>
  </si>
  <si>
    <t>Requirement Category</t>
  </si>
  <si>
    <t>HC Content Owner</t>
  </si>
  <si>
    <t>CPAB</t>
  </si>
  <si>
    <t>Boarder Control</t>
  </si>
  <si>
    <t>Industry and Researchers</t>
  </si>
  <si>
    <t>Health Care Provider</t>
  </si>
  <si>
    <t>Pharmacists Association</t>
  </si>
  <si>
    <t xml:space="preserve">ALL: As a user (covers all users), I can easily read and understand all the content that is presented on the DHPR site. </t>
  </si>
  <si>
    <r>
      <rPr>
        <b/>
        <sz val="10"/>
        <color rgb="FFFF0000"/>
        <rFont val="Calibri"/>
        <family val="2"/>
        <scheme val="minor"/>
      </rPr>
      <t xml:space="preserve">• DRUG, add the filter feature to the Drug search results site.
• MDI, add the filter feature to the MDI search results site.
</t>
    </r>
    <r>
      <rPr>
        <sz val="10"/>
        <color theme="1"/>
        <rFont val="Calibri"/>
        <family val="2"/>
        <scheme val="minor"/>
      </rPr>
      <t xml:space="preserve">• SSR, update the current filter feature (single filter field) on the SSR search results site.
• SBD, update the current filter feature (single filter field) on the SBD search results site.
• RDS, update the current filter feature (single filter field) on the RDS search results site.
• PDL, update the current filter feature (single filter field) on the PDL search results site.
• The NHP uses a single filter field approach currently. 
• The DPD online does not have a filter feature currently. </t>
    </r>
  </si>
  <si>
    <r>
      <t xml:space="preserve">MDI: As an industry we want to be notified when reports are received (MDI’s) for one of our devices so we can act on the information sooner. 
</t>
    </r>
    <r>
      <rPr>
        <sz val="10"/>
        <color rgb="FFFF0000"/>
        <rFont val="Calibri"/>
        <family val="2"/>
        <scheme val="minor"/>
      </rPr>
      <t xml:space="preserve">How is this different than REQ-04? If it is different then we need to change the wording between REQ-04 and REQ-15 so the differences in the User Stories is clear. </t>
    </r>
  </si>
  <si>
    <r>
      <t xml:space="preserve">• Consumers may be prescribed a device and they want to lookup if it is safe to use. They will search for it and look for reports for the device they were prescribed and get a sense of the number and nature of incidents.
• Consumers want to know if what is happening to them regarding a medical device is unusual or not. E.G. a patient may have had a procedure with several unusual things happening to them.  The patient wants to know if this is normal or expected. 
• Consumers want to search by device name, company name, date of incident. 
</t>
    </r>
    <r>
      <rPr>
        <b/>
        <sz val="10"/>
        <color rgb="FF00B0F0"/>
        <rFont val="Calibri"/>
        <family val="2"/>
        <scheme val="minor"/>
      </rPr>
      <t xml:space="preserve">• </t>
    </r>
    <r>
      <rPr>
        <sz val="10"/>
        <color rgb="FF00B0F0"/>
        <rFont val="Calibri"/>
        <family val="2"/>
        <scheme val="minor"/>
      </rPr>
      <t xml:space="preserve">Universal device identifier (Health Canada is not committed to this yet) but it would be useful for patients. E.G. when a patient receives a paper from a Dr. with and medical device number/ID it can’t necessarily be looked up. There is nothing directly like a DIN for a Medical Device. Patients really care about being able to look up the number on the paper from their Dr. </t>
    </r>
  </si>
  <si>
    <r>
      <t>Potential approach:
• Show all “new” incidents since the last time they checked. 
• Search by date range to identify recent incidents.  
• Search for both their own incidents and other companies’ incidents.
• Automated notifications.
• Do not have a single date field in the MDI data source that is a mandatory date field to determine what is the most recent content. </t>
    </r>
    <r>
      <rPr>
        <sz val="10"/>
        <color rgb="FF00B0F0"/>
        <rFont val="Calibri"/>
        <family val="2"/>
        <scheme val="minor"/>
      </rPr>
      <t>Current data does not consistently capture dates.</t>
    </r>
    <r>
      <rPr>
        <sz val="10"/>
        <color theme="1"/>
        <rFont val="Calibri"/>
        <family val="2"/>
        <scheme val="minor"/>
      </rPr>
      <t xml:space="preserve">
</t>
    </r>
  </si>
  <si>
    <t xml:space="preserve">MDI: Review other sites for ideas and approaches that would work for Health Canada. </t>
  </si>
  <si>
    <t>Sample medical device incident sites: 
• Medical Devices, FDA Manufacturer and User Facility Device Experience (MAUDE), system is considered basic but functional.
o https://www.accessdata.fda.gov/scripts/cdrh/cfdocs/cfMAUDE/search.CFM
• Medical Devices, TGA (Australia) 
o https://www.tga.gov.au/medical-device-incident-reporting-investigation-scheme-iris
• Drugs, FDA Adverse Event Reporting System (FAERS),  has a good dashboard, search and filter capability. 
o https://fis.fda.gov/sense/app/d10be6bb-494e-4cd2-82e4-0135608ddc13/sheet/7a47a261-d58b-4203-a8aa-6d3021737452/state/analysis
o FDA FAERS Tutorial (main content is in minutes 12-26). https://collaboration.fda.gov/p3o805b1t7w/</t>
  </si>
  <si>
    <t>As a user (covers all user) I want to be able to download a full or partial extract of the MDI data set as I prefer to upload content into my own system to review and work with.</t>
  </si>
  <si>
    <t xml:space="preserve">• Want as much information as possible for modelling and clustering. Allows digging deeper into the content and analyzing the data with their own tools. 
• The current download format is delimited text files (.dsv, using the pipe '|' character as a delimiter).
• Provide the following download formats CSV, other? The Canada Vigilance Adverse Reaction Online Database provides downloads for drug incidents in Excel and PDF format. </t>
  </si>
  <si>
    <t>HLBR-REFN-04</t>
  </si>
  <si>
    <t>Notes</t>
  </si>
  <si>
    <t>Drug Search Landing Page</t>
  </si>
  <si>
    <t>Medical Device Incident full extract (zip)</t>
  </si>
  <si>
    <t>Medical Devices Landing Page</t>
  </si>
  <si>
    <t>Regulatory Decision Summary Landing Page</t>
  </si>
  <si>
    <t>Summary Basis of Decision Landing Page</t>
  </si>
  <si>
    <t>Summary Safety Reviews Landing Page</t>
  </si>
  <si>
    <t>Unique IP Addresses</t>
  </si>
  <si>
    <t>Total Hits</t>
  </si>
  <si>
    <t>Past Year</t>
  </si>
  <si>
    <t>Past 30 Days</t>
  </si>
  <si>
    <t>Past 30 Days % Increase Over Past Year Monthly Average</t>
  </si>
  <si>
    <t xml:space="preserve">Provides information on what the IMDRF is intended to cover (i.e. Issue at the device level, components of de vice involved, probable causes, effect of the adverse event on the patient / person). 
http://www.imdrf.org/docs/imdrf/final/technical/imdrf-tech-200318-ae-terminologies-n43.pdf.
</t>
  </si>
  <si>
    <t>Filters (Current DHPR Site)</t>
  </si>
  <si>
    <t>GMDN (Global Medical Device Number)</t>
  </si>
  <si>
    <t xml:space="preserve">The GMDN groups medical devices which have similar uses, e.g. a metal on metal hip joint, 50mL syringe, bedside scanner. It does not identify an individual product to a manufacturer, and does not include additional information such as batch number, expiry date, etc. that might be present on a bar code. </t>
  </si>
  <si>
    <t>Possible future data element</t>
  </si>
  <si>
    <t>Bar Code?</t>
  </si>
  <si>
    <t>A unique product identifier, specific to the manufacturer and potentially batch number, expiry date, etc. (MOK - needs review and additional detail)</t>
  </si>
  <si>
    <t>In a meeting on July 23, Dan B or Dan K indicated that industry was starting to use the Incident ID's to keep track of information and that previously, the raw data had issues with consistency with the Incident IDs. The new ARIS G system no longer has Incident IDs. Now uses AER?</t>
  </si>
  <si>
    <t>AER Number</t>
  </si>
  <si>
    <t>AER ID</t>
  </si>
  <si>
    <t xml:space="preserve">Source: ARIS G. Each report gets an AER ID. Each report (preliminary, final, update) all goes under the same AER number, but get their own unique AER ID. Each AER ID will be part of an AER number. It will have a 1 or 0 for indicating whether it’s the last piece of info received. (AER last is 1, AER deleted is 0). The AER number can be used as a key provided your filtering down to the most recent, non-deleted one. 
</t>
  </si>
  <si>
    <t xml:space="preserve">Source: ARIS G. AER number is used to group multiple related AER IDs. </t>
  </si>
  <si>
    <t>HLBR-REFN-05</t>
  </si>
  <si>
    <t>Graph from CIHI showing proceedure volumes in Canada for Implantable Medical Devices (IMD)</t>
  </si>
  <si>
    <t>• Possible search fields include:
o Date and date range searching.
o Submitter ID and company name. 
o MPDR file number (reporter’s reference number).
o Device name, device identifier and product code. 
o Device class and manufacturer.
o Reported problems (using IMDRF categories/problems ), e.g. search for electrical problems for pacemakers. Separate categories for types of codes, not all codes in one column (split o IMDRF codes by type).
o  See diagram HLBR-REFN-04 for added information for what the IDMRF is intended to cover (i.e. Issue at the device level, components of de vice involved, probable causes, effect of the adverse event on the patient / person).
• See the FAERS public dashboard; e.g. filters may include date ranges, MDI reporters, device categories, etc.
• For an existing search, allow both a new search and for the current search criteria to be modified.</t>
  </si>
  <si>
    <r>
      <t xml:space="preserve">• See the FAERS public dashboard; e.g. filters may include date ranges, MDI reporters, device categories, etc.
https://fis.fda.gov/sense/app/d10be6bb-494e-4cd2-82e4-0135608ddc13/sheet/7a47a261-d58b-4203-a8aa-6d3021737452/state/analysis
• Be able to filter by context sensitive attributes, e.g. if I'm looking at cardio defibrillators, filter by internal or external; if looking at breast implants, filter by saline vs gel, smooth vs. textured, etc. 
• This could be done in a manner similar to how Amazon allows filtering based on the type of product being searched for. Dependent on GMDN being completed. 
o There is a lack of GMDN coding for medical devices which is used for categorization. The existing device categorization (PNCs) is complete, but has many errors (and thus can't really be relied upon to build a complete picture). Little work is done to maintain /correct these as it's the system they are moving from. 
o GMDN categorical mapping is complete for &lt; 10% of the devices with incidents. This is insufficient for effective  searching by category and performing drilldowns into device data.o 
</t>
    </r>
    <r>
      <rPr>
        <i/>
        <sz val="10"/>
        <rFont val="Calibri"/>
        <family val="2"/>
        <scheme val="minor"/>
      </rPr>
      <t>o Information in the form of a 5 digit numeric GMDN Code is cross-referenced to a precisely defined Term Name and Definition, as seen in this example:</t>
    </r>
    <r>
      <rPr>
        <b/>
        <i/>
        <sz val="10"/>
        <rFont val="Calibri"/>
        <family val="2"/>
        <scheme val="minor"/>
      </rPr>
      <t xml:space="preserve">
</t>
    </r>
    <r>
      <rPr>
        <i/>
        <sz val="10"/>
        <rFont val="Calibri"/>
        <family val="2"/>
        <scheme val="minor"/>
      </rPr>
      <t>o GMDN Term Name: Scalpel, single-use
o GMDN Code: 47569
o GMDN Definition: A sterile, hand-held, manual surgical instrument constructed as a one-piece handle and scalpel blade (not an exchangeable component) used by the operator to manually cut or dissect tissue. The blade is typically made of high-grade stainless steel alloy or carbon steel and the handle is often made of plastic. This is a single-use device.</t>
    </r>
  </si>
  <si>
    <t>MED-DEV</t>
  </si>
  <si>
    <t>NHP</t>
  </si>
  <si>
    <t>NOC</t>
  </si>
  <si>
    <t>PATENT</t>
  </si>
  <si>
    <t>RECALL-ALERT</t>
  </si>
  <si>
    <t>MDI: As a user (covers all users) I want to be able to search against a number of data fields so that I can find the medical device incident information I am looking for.</t>
  </si>
  <si>
    <t>MedDev: As a user (covers all users) I want to be able to search against a number of data fields so that I can find the medical device information I am looking for.</t>
  </si>
  <si>
    <t xml:space="preserve">MedDev: As a user (covers all users) once I select a medical device I want to be able to see any incidents for the device so that I can better understand the products performance. </t>
  </si>
  <si>
    <t xml:space="preserve">• Widget that can be added to other sites.
• https://www.canada.ca/en/services/health/stay-connected/recalls-safety-alerts-widget.html.
• CPAB owns the site and the dataset. MHPD and ROEB feed into it.  </t>
  </si>
  <si>
    <t>Include Recalls and Safety Alerts</t>
  </si>
  <si>
    <t>Include Patents</t>
  </si>
  <si>
    <t>• Patents; the Patent registry is a point of pain for OSIP as I understand.  Corporate Comms must recode HTMLml every update or something.  But it’s a lot of unnecessary work.  
• Email discusssed Clinical Trials and Patents, "Maybe we can scope these into DHPR…starting with Patents if its easy enough in the Industry section"</t>
  </si>
  <si>
    <t>• Clinical Trials; the clinical trials database will be part of Reg Review “from what I can gather the current database will be updated to include NHPs and medical devises and more by 2023. “ 
• Email discusssed Clinical Trials and Patents, "Maybe we can scope these into DHPR…starting with Patents if its easy enough in the Industry section"</t>
  </si>
  <si>
    <t>Include Clinical Trials</t>
  </si>
  <si>
    <t>CLIN-TRIAL</t>
  </si>
  <si>
    <t xml:space="preserve">• Options for Med Dev content to include:
i) MDALL or other existing Health Canada Med Dev information.
MDALL public site displays Manufacture name and address, Company ID, License No., Device Class, Device first issue date, License name. Tabular data: Device first issue date, Device name, Identified first issue date, device identifier.
ii) Future Med Dev data (requires that Health Canada gather Med Dev data in addition to what they have today). 
Iii) There is current Med Dev content in documents within docuBridge during original submission. How to get at this information. Pete to provide slide deck on the current situation with this content. </t>
  </si>
  <si>
    <t>• Available statuses include Approved, Marketed, Cancelled Pre Market, Cancelled Post Market and Dormant. May be of interest when you have an older medication (e.g. Cancelled Post Market or Dormant) in your medicine cabinet. 
• Currently DHPR Drugs only shows Marketed drugs. The DPD online shows Approved, Marketed, Cancelled and Dormant. 
• The consensus appears to be to start with the Marketed drugs for the first release and then revisit adding additional statuses in future releases.</t>
  </si>
  <si>
    <t>• What is the current state of OTC content? 
• Meet with Michael L. (OCT PM's state) 
• Meet with Scott. See Scott's SS for OTC content? 
• What needs to be built out? 
• What is available for OTC content? Stub info, active ingredient, picture (who, where, how supported), is this enough information to have for the OTC? 
• 85% of OTC’s have no consumer info (part 3). Only 15% have had XHTML created. Some are only in English. What % is required to make the information meaningful? 50%? What is the effort to get to this higher percentage of coverage? 
• Is there more OTC PM, but have not been transformed to XHTML? E.g. English only, versions of PM, workload, etc?</t>
  </si>
  <si>
    <t>Drug: OTC content.</t>
  </si>
  <si>
    <t>As a user, I want to be served my search results in a tabular view</t>
  </si>
  <si>
    <t>As Health Canada, we want to serve the most up to date information. We would need regular data push/pulls as drug information gets updated in the DPD</t>
  </si>
  <si>
    <r>
      <t xml:space="preserve">SBD: As Health Canada we want to simplify and improve the overall template process to simplify the report authoring process.  
</t>
    </r>
    <r>
      <rPr>
        <sz val="10"/>
        <color rgb="FFFF0000"/>
        <rFont val="Calibri"/>
        <family val="2"/>
        <scheme val="minor"/>
      </rPr>
      <t>Captured in REV-DEC REQ 01, 02, 05 - R1</t>
    </r>
  </si>
  <si>
    <r>
      <t xml:space="preserve">SBD: As Health Canada we want to improve how the templates function to allow for more effective report writing.  
</t>
    </r>
    <r>
      <rPr>
        <sz val="10"/>
        <color rgb="FFFF0000"/>
        <rFont val="Calibri"/>
        <family val="2"/>
        <scheme val="minor"/>
      </rPr>
      <t>Captured in REV-DEC REQ 01, 02, 05 - R1</t>
    </r>
  </si>
  <si>
    <r>
      <t xml:space="preserve">SBD: As Health Canada we want to improve awareness of the SBD/Review Decisions to improve a user’s ability to find them.
</t>
    </r>
    <r>
      <rPr>
        <sz val="10"/>
        <color rgb="FFFF0000"/>
        <rFont val="Calibri"/>
        <family val="2"/>
        <scheme val="minor"/>
      </rPr>
      <t xml:space="preserve">Captured in REV-DEC REQ 01, 02, 05 - R1 </t>
    </r>
  </si>
  <si>
    <t>• There is a project on the backburner to look at whether there might be use for a plain language overlay on top of the SBDs. It could contain a short question and answer on what the product is for, what the decision was, and why the decision was made. It could be useful for all products on the DHPR to combine with the product monograph.  
• Look at what other regulators do? Where are the gaps? Is it available in plain language elsewhere in Health Canada? Is there the  expertise within the branch to do the plain language writing?  
• See the European (EMA) web site mentioned above for an example of this feature being implemented.   
- out of scope for the renewal as this requires a business change</t>
  </si>
  <si>
    <t>• Behind the scenes it is a table structure and Health Canada has not been able to make the changes.
-Additional details required for this user story  
-</t>
  </si>
  <si>
    <t xml:space="preserve">REV-DEC: As a user (covers all users) we would like to see all new review documents that have been created in order to easily identify recent changes. 
</t>
  </si>
  <si>
    <t>• user should be able to review and rework or publish</t>
  </si>
  <si>
    <t xml:space="preserve">Regular data push/pulls occuring on an as needed basis </t>
  </si>
  <si>
    <t>Functional</t>
  </si>
  <si>
    <r>
      <rPr>
        <sz val="10"/>
        <color rgb="FFFF0000"/>
        <rFont val="Calibri"/>
        <family val="2"/>
        <scheme val="minor"/>
      </rPr>
      <t xml:space="preserve">• Need to clarify this user story. </t>
    </r>
    <r>
      <rPr>
        <sz val="10"/>
        <color theme="1"/>
        <rFont val="Calibri"/>
        <family val="2"/>
        <scheme val="minor"/>
      </rPr>
      <t xml:space="preserve">
• Add a section to the homepage that links directly to the transparency pieces of to the DHPR. Have seen this on the homepages for the TGA, SwissMedic, and MHRA. Also PMDA (Japan). See diagram HLBR-REFN-02.
• Potential to sort data</t>
    </r>
  </si>
  <si>
    <t>Pre-publishing environment 
As Health Canada, we would like the ability to review content in a pre-publishing environment and have the option to edit (re-work) or publish as needed</t>
  </si>
  <si>
    <t>As Health Canada, we would like to display a "what's new" section on the search page</t>
  </si>
  <si>
    <t>Allow users the ability to select their audience (i.e. Researcher, Consumer, Health Care Professional) to provide user centric search results</t>
  </si>
  <si>
    <t>As Health Canada, we would like to automate publishing processes for all site content</t>
  </si>
  <si>
    <t>REQ-18</t>
  </si>
  <si>
    <t xml:space="preserve">• Utilize a common technology stack, or at minimum an interoperable technology stack. 
• E.g.  Appian, Drupal, Postgres database, HL7 integration, XML for documents, HTML for websites, CSS.
https://www.drupal.org/project/wxt
</t>
  </si>
  <si>
    <t>What’s a document in this context (docx, PDF, HTML, external URL)? 
How do we maintain which documents are related to which drugs? 
How do we manage version control?</t>
  </si>
  <si>
    <t>How do we source regulatory events? NOC? DSTS? Other? 
How do we manage ad hoc publication events that are not tied to discrete regulatory events?</t>
  </si>
  <si>
    <t xml:space="preserve">Content needs to be authored in UTF-8 on the platform – potentially special support for math equations and formatting. </t>
  </si>
  <si>
    <t xml:space="preserve">this will either need to be a completely parallel system with an automated ability to transfer content from staging to production, or the production system will need a preview tree that is firewalled and access controlled. </t>
  </si>
  <si>
    <t>Requires Search Engine Optimization, Index management and Semantic URL with consistent meta-data</t>
  </si>
  <si>
    <t>Requires ownership and control of analytics, possibly with custom reporting</t>
  </si>
  <si>
    <t>requires a discrete event model for changes, and an ability to distinguish system changes from business changes</t>
  </si>
  <si>
    <t xml:space="preserve">Automate publishing processes for all site content – This is not sufficiently defined in this document and the other business requirements prohibit this as a feasible objective in the short term. </t>
  </si>
  <si>
    <t xml:space="preserve">DRUG: As a user (covers all users) when I am on the drug details page include the “New Search” functionality so that I do not have to hit the back button. </t>
  </si>
  <si>
    <t xml:space="preserve">DRUG: As a consumer I want to be able to easily access the consumer information from the Product Monograph (PM Part III) </t>
  </si>
  <si>
    <r>
      <t xml:space="preserve">• Making template changes often requires significant effort and frequently is not performed.  E.G. There were portions of the first paragraph under recent activity for product Balversa that were difficult to change.
</t>
    </r>
    <r>
      <rPr>
        <b/>
        <sz val="10"/>
        <color theme="1"/>
        <rFont val="Calibri"/>
        <family val="2"/>
        <scheme val="minor"/>
      </rPr>
      <t>*WCAG constraint identified in Risk Register</t>
    </r>
  </si>
  <si>
    <t xml:space="preserve">Migration of Previous content – This is out of scope and can’t be a design requirement. 
New content must be generated and archived in alternate formats.
MS Word cannot be the starting point for new content. </t>
  </si>
  <si>
    <t>this is an unsustainable designed constraint that is predicated on batch updating of the entire content all at once. 
A unified data model that addresses changes is required.</t>
  </si>
  <si>
    <t>Comments from D. Buijs March 09 2021 (email)</t>
  </si>
  <si>
    <t xml:space="preserve">SBD: As Health Canada we want to layer on post-authorization activities (PAAT) to indicate changes that have occurred on SBD’s </t>
  </si>
  <si>
    <t xml:space="preserve">PAATS need to be separate documents from SBDs. 
The SBD is a discrete document drafted at a discrete time in relation to a specific regulatory decision. 
The PAATs are a continuously changing summary of information that should be their own resource and automated. </t>
  </si>
  <si>
    <t>This is irrelevant to the publication platform and entirely a content decision. 
It may be reasonable to include an automated assessment tool to assess readability.</t>
  </si>
  <si>
    <t xml:space="preserve">Content needs to be authored directly on the platform. Copy and pasting leads to extremely difficult to diagnose encoding errors. 
Some form of automated validation or auditing will be required to ensure feedback is provided to content creators regarding web standards compliance.
</t>
  </si>
  <si>
    <t xml:space="preserve">This is a full backend web authoring suite, with content creation happening in the platform itself and an approval workflow integrated (similar to CFG) – note that this introduces additional and on-going liability with respect to WCAG compliance and standardization/searchability
----------------------------
April 29
ARCHITECTURE CONSIDERATION: if multiple review decision documents for a single product e.g. 1 RDS for adult dose, 1 RDS for pediatrics, consider building a solution that represents 1 RDS document with collapsable sections to represent content for each indication of use </t>
  </si>
  <si>
    <t>This isn’t a tool, this is the role of a web advisor to direct which metrics to collect, how to interpret them and how to adjust content to respond
-------------------------------------------------------
April. 29: 
In order to automate traffic analytics resource names have to be tagged and URLs need to be named in a predictable way (lessons leared from COVID portal)</t>
  </si>
  <si>
    <t>R1.0</t>
  </si>
  <si>
    <t>R1.1</t>
  </si>
  <si>
    <r>
      <t xml:space="preserve">R1.0 will be a link to the PDF of the PM (french and english where available)
Include, where available, the ability to jump to the consumer information section (Part 3) of the PM using bookmarks. 
</t>
    </r>
    <r>
      <rPr>
        <b/>
        <sz val="10"/>
        <color theme="1"/>
        <rFont val="Calibri"/>
        <family val="2"/>
        <scheme val="minor"/>
      </rPr>
      <t xml:space="preserve">•WCAG contraint identified in Risk Register </t>
    </r>
  </si>
  <si>
    <t xml:space="preserve">This will only be possible for the subset of PMs that are close enough to the 2016 template and will not handle older PMs without discrete Consumer Information or Product Monographs with more than one Consumer Information section
* Needs more research into UX, number of PMs with bookmarks. </t>
  </si>
  <si>
    <t>DRUG: As a consumer I want to be able to easliy access the consumer information from the Product Monograph (PM Part III) in .html format</t>
  </si>
  <si>
    <t>Future requirement to use rendered html from XML PM</t>
  </si>
  <si>
    <t xml:space="preserve">R1.0 to use Shiny app API to search for and return results for drug data. </t>
  </si>
  <si>
    <t xml:space="preserve">SBD: As a Health Canada reviewer I want to consult the existing SBD's to use when reviewing a similar product. 
</t>
  </si>
  <si>
    <t>RES-PUB</t>
  </si>
  <si>
    <t xml:space="preserve">Still working through details of this requirement to determine requirement source, etc. </t>
  </si>
  <si>
    <t xml:space="preserve">Resource Publishing: As a Health Canada Content owner, I want to be able to review and approve / decline publishing a converted resource prior to publlishing on the production DHPR. </t>
  </si>
  <si>
    <t xml:space="preserve">Resource Publishing: As a Health Canada Content Owner, I want to be able to check for WCAG compliance issues in a resource and review a report with a list of issues to resolve. </t>
  </si>
  <si>
    <r>
      <t xml:space="preserve">SBD: As Health Canada we want to simplify the template update process to allow for more efficient changes to report templates and the publishing process.
</t>
    </r>
    <r>
      <rPr>
        <sz val="10"/>
        <color rgb="FFFF0000"/>
        <rFont val="Calibri"/>
        <family val="2"/>
        <scheme val="minor"/>
      </rPr>
      <t xml:space="preserve">
Captured in REV-DEC REQ 01, 02, 05 - R1
</t>
    </r>
  </si>
  <si>
    <t>Border Control</t>
  </si>
  <si>
    <t>DHPR Product Owner</t>
  </si>
  <si>
    <t>As a DHPR Product Owner, I want to provide automated tools to Resource Authors to be able to maintain Resource to medical device cross-references</t>
  </si>
  <si>
    <t>As a DHPR Product Owner, I want to provide automated tools to Resource Authors to be able to self-publish approved Resources</t>
  </si>
  <si>
    <t>REG-13</t>
  </si>
  <si>
    <t xml:space="preserve">As a DHPR Product Owner, I want to be able to regularly run a script against Docubridge to validate that the DHPR has the most up to date SSR, SBD, and RDS documents in the DHPR. </t>
  </si>
  <si>
    <r>
      <t>SBD: As an SBD content owner I want to improve the SBD publishing process to increase the efficiency and accuracy of publishing SBD content.</t>
    </r>
    <r>
      <rPr>
        <sz val="11"/>
        <color theme="1"/>
        <rFont val="Calibri"/>
        <family val="2"/>
        <scheme val="minor"/>
      </rPr>
      <t xml:space="preserve"> 
</t>
    </r>
    <r>
      <rPr>
        <sz val="11"/>
        <color rgb="FFFF0000"/>
        <rFont val="Calibri"/>
        <family val="2"/>
        <scheme val="minor"/>
      </rPr>
      <t xml:space="preserve">See: Mandatory requirements for this one has been captured under to REV-DEC REQ-01, 02, 05
</t>
    </r>
  </si>
  <si>
    <t>• Since the SBD's were moved to DHPR, it is as if they are hidden and this has reduced their visibility. Have heard for a while that they were not "Googleable". The transition over to DHPR seems to have impacted (reduced) their visibility. 
• People have indicated they cannot find the SBD's because it is a separate search under Review Decisions. Even internally, some people do not know to look under Review Decisions.
• Industry knows about them well and they are used by industry.  
• For Health Care professionals and patient groups the response is positive to the content when they are aware of it, however prior to consultation they did not know they existed. 
[MOK - to support this requirement, do we need each version of the Resource to maintain the same original hyperlink? }</t>
  </si>
  <si>
    <t>Ability to create and modify document templates (sections, headers etc.)
As Health Canada we want to simplify the template update process to allow for more efficient changes to report templates and the publishing process.
[MOK - recommend collapsing this into a general resource publishing requirement]</t>
  </si>
  <si>
    <t>As Health Canada we require the ability to format text within the review decisions documents
Ability to format text:
paragraph outlines (boxes around text)
bold text
hyperlinks (some pointing withint the document and other pointing externally)
tables 
non-breaking hyphens
non-breaking spaces
Greek characters
{MOK - retire this requirement as it is up a level in the general resource publishing requirements]</t>
  </si>
  <si>
    <t>As Health Canada we require the ability to display special characters in the review decision documents
Ability to display special character symbols (^, $ , greek etc)
[MOK - duplicate requirement ]</t>
  </si>
  <si>
    <t>There is a requirement to migrate all existing review decision documents to the new site 
SBD: If using the source Word documents as a starting point going forward there is the requirement to identify any changes that were added after the MS Word documents were received. 
[MOK - needs discussion]</t>
  </si>
  <si>
    <t xml:space="preserve">'Googleable'
As Health Canada we want to improve awareness of the SBD/Review Decisions to improve a user’s ability to find them. </t>
  </si>
  <si>
    <t>As a user, I want to be able to see the dates that documents were published, updated etc.
[MOK - should this be part of the metadata that is entered by the resource author? Should be put this in R1.1?]</t>
  </si>
  <si>
    <t>Ensure the column headings in the tabular display remain visible when scrolling down.
[MOK - recommend changing this requirement to align with HC publishing standards]</t>
  </si>
  <si>
    <t>ALL: As Health Canada we want to get metrics on website usage to understand how the content is being accessed. 
[MOK - requires more detail - propose session with Dan, Pauline, Emmanuel to review options and design this piece]</t>
  </si>
  <si>
    <t>[MOK - with the changes coming in R1.0 and R1.1, do we have enough variety at this point to be able to distinguish the audiences?]</t>
  </si>
  <si>
    <t>See proposed workflow in Business Requirements Document. 
WCAG is nice to have for Release 1, but will likely be further developed later. 
* WCAG checker should allow user to override reported issues and publish even with issues.</t>
  </si>
  <si>
    <t xml:space="preserve">Resource Publishing: As a Health Canada Content Owner, I want to be able to publish a new resource based on approved resource types to the DHPR. R1.1 includes RDS, SSR, SBD. </t>
  </si>
  <si>
    <t xml:space="preserve">GEN: Like the EMA drug pages and how they are structured. I think there could be improvements, of course, but I like the way each drug has its own page, it’s clear right at the top the status of the drug, there is a clear overview of the drug at the top, etc. Here is an example: https://www.ema.europa.eu/en/medicines/human/EPAR/mylotarg-0
• The EMA may be a site to consider as a model. 
</t>
  </si>
  <si>
    <r>
      <t xml:space="preserve">REV-DEC (RDS/SBD not sure which): As Health Canada we would like to have Boxed Warnings displayed as they highlight important content. 
</t>
    </r>
    <r>
      <rPr>
        <sz val="10"/>
        <color rgb="FFFF0000"/>
        <rFont val="Calibri"/>
        <family val="2"/>
        <scheme val="minor"/>
      </rPr>
      <t xml:space="preserve"> Captured under REV-DEV REQ-01
</t>
    </r>
  </si>
  <si>
    <t>As a user, I want to be able to view links to the following additional related Resources: Regulatory Decision Summary, Summary Basis of Decision, Summary Safety Review</t>
  </si>
  <si>
    <t>- This is measured by the Flesch-Kincaid Grade Level 8, calculated as follows:
0.39 X (total words / total sentences) + 11.8 X (total syllables / total words) - 15.59. 
- Applies only to DHPR site text, not to Health Canada produced documents (SBD, SSR, RDS), nor to industry-produced documents (Product Monograph)
- This will be tested using MS Word functionality prior to adding to the DHPR site</t>
  </si>
  <si>
    <t>- Release 1.0 to focus on simple metrics using Google Analytics functionality 
- Weekly report provided to Sarah-Emily Carle for monitoring and status reporting</t>
  </si>
  <si>
    <r>
      <t xml:space="preserve">All web design will follow the design.canada.ca guidelines including tables, headings, etc. The following items are considered </t>
    </r>
    <r>
      <rPr>
        <b/>
        <sz val="10"/>
        <color theme="1"/>
        <rFont val="Calibri"/>
        <family val="2"/>
        <scheme val="minor"/>
      </rPr>
      <t>mandatory</t>
    </r>
    <r>
      <rPr>
        <sz val="10"/>
        <color theme="1"/>
        <rFont val="Calibri"/>
        <family val="2"/>
        <scheme val="minor"/>
      </rPr>
      <t xml:space="preserve"> for the Canada.ca doman (which, while DHPR is not on the Canada.ca domain, these guidelines should still be followed)
- fonts
- line length
- link format
- background colour
- text colour
- accent colours
- guidance for alerts
- content width
- global headers
- global footers </t>
    </r>
  </si>
  <si>
    <t>https://design.canada.ca/common-design-patterns/</t>
  </si>
  <si>
    <t>•See wireframe mock-up and screen mock-ups in BRD</t>
  </si>
  <si>
    <t>- see screen mock-ups in BRD</t>
  </si>
  <si>
    <r>
      <rPr>
        <sz val="10"/>
        <color theme="1"/>
        <rFont val="Times New Roman"/>
        <family val="1"/>
      </rPr>
      <t xml:space="preserve"> </t>
    </r>
    <r>
      <rPr>
        <sz val="10"/>
        <color theme="1"/>
        <rFont val="Calibri"/>
        <family val="2"/>
        <scheme val="minor"/>
      </rPr>
      <t xml:space="preserve">There are some basic technical requirements to get Google to index a web application properly, which should be relatively straightforward in any modern hosting platform (sitemap.xml, registration with Google search console, control of robots.txt). 
How content gets ranked is more complicated. 
Being recognized as an authority by Google requires that meta-data be embedded in web documents in a specific way that may or may not be consistent with Government of Canada guidelines. 
Entities need to be tagged with schema.org information and it really helps to expose a coherent data model in RDF format. 
None of this can happen without a data model.
</t>
    </r>
  </si>
  <si>
    <r>
      <t xml:space="preserve">• Manual cut and paste process and formatting (e.g. paragraph outlines, bold text, hyperlinks, tables, etc.) to ready the content for publishing requires significant effort. Look to automate and reduce manual steps and effort. Some formatting is more prone to error (e.g. non-breaking hyphens, non-breaking spaces, Greek characters). It is a difficult to get those accurately posted the first time on the web page using the current manual processes.
</t>
    </r>
    <r>
      <rPr>
        <b/>
        <sz val="10"/>
        <color theme="1"/>
        <rFont val="Calibri"/>
        <family val="2"/>
        <scheme val="minor"/>
      </rPr>
      <t xml:space="preserve">
*WCAG constraint identified in Risk Register</t>
    </r>
  </si>
  <si>
    <r>
      <rPr>
        <b/>
        <sz val="10"/>
        <color rgb="FF1F497D"/>
        <rFont val="Calibri"/>
        <family val="2"/>
        <scheme val="minor"/>
      </rPr>
      <t>• Stuff that’s not in these requirements that I would have expected based on previous discussions:</t>
    </r>
    <r>
      <rPr>
        <sz val="10"/>
        <color rgb="FF1F497D"/>
        <rFont val="Calibri"/>
        <family val="2"/>
        <scheme val="minor"/>
      </rPr>
      <t xml:space="preserve">
o Full-text search of all documents, with meaningful filters 
o Prescription status 
o Controlled Substance listing
o HPFB Product classification decisions
o Annotation and similarity scoring to automate related document retrieval
o Search and filter by indication, with hierarchies
o Which products are generic and what their Canadian Reference Product is
o Which products are biosimilar
o What regulatory pathway a product was approved under (Div 8, Div 1, Orphan Drug, Priority Review, Interim Order, Advanced Therapeutic Products, etc.)
o External links and references
o Serious warnings and precautions (both presence and content)
o Sub-populations (women, children, geriatrics, genetics)
o Synonyms/Translations
o Clinical Trials – Canadian and International and code names
o Published Clinical Information
o Safety-related activities, risk communications
o Lot release information for biologics
</t>
    </r>
    <r>
      <rPr>
        <sz val="10"/>
        <color rgb="FFFF0000"/>
        <rFont val="Calibri"/>
        <family val="2"/>
        <scheme val="minor"/>
      </rPr>
      <t xml:space="preserve"> *We are focussing on a limited scope for iteration 1 and these are out of scope</t>
    </r>
    <r>
      <rPr>
        <sz val="10"/>
        <color rgb="FF1F497D"/>
        <rFont val="Calibri"/>
        <family val="2"/>
        <scheme val="minor"/>
      </rPr>
      <t xml:space="preserve">
</t>
    </r>
  </si>
  <si>
    <t xml:space="preserve">Resource Publishing: As a Health Canada Content Owner, I want to be able to tag Resources with metadata including: 
* Drug Identification Number (R1.1)
* Active Ingredient (possibly R1.1 or later)
* grouping (needs confirmation)
* Document type (type determines audience (consumer, hcp, researcher)) (R1.1.)
* Date of approval (R1.1)
This metadata will be pulled from the MS Word document properties and/or manually entered by the user. 
Where possible, the data will be validated, i.e. the user can search for a DIN and confirm that it is the correct DIN, active ingredient, etc. </t>
  </si>
  <si>
    <t xml:space="preserve">Resource Publishing: As a Health Canada Content Owner, I want to be able to override WCAG warnings and proceed to publishing even if WCAG issues exist. </t>
  </si>
  <si>
    <t>- AdHoc data retrieval, using the Shiny API</t>
  </si>
  <si>
    <t xml:space="preserve">- more information required - validate that this is feasible using the chosen solution
- Update May 30 - duplicate requirement. Publishing to follow canada.ca publishing guidelines, which is captured in a separate requirement. </t>
  </si>
  <si>
    <t xml:space="preserve">As a consumer I want to see a consolidation of information so that I can see related drug / device  information in one location. </t>
  </si>
  <si>
    <t xml:space="preserve">SBD, SSR, RDS, PM, and other resources to be accessible from the drug page. Medical devices will be in a later release. </t>
  </si>
  <si>
    <t xml:space="preserve">As Health Canada Resource Content Author, I want to be able to use Word templates that allow me to make template changes, without having to rely on a third party or IT resources.  
</t>
  </si>
  <si>
    <t>- Main landing page includes a google-style drug search
-  “New Search” feature on the Drug detail page
- Search will enable the user to enter a search term and bring up results leveraging data in the Shiny App Drug API
- No advanced search functionality for Release 1.0
- No ability to search PM PDF text for Release 1.0</t>
  </si>
  <si>
    <t xml:space="preserve">GEN: As Health Canada we would like to measure the DHPR usage both current and future (DHPR Renewal) to understand how site usage is changing. 
</t>
  </si>
  <si>
    <t xml:space="preserve">•See wireframe mock-up 
* If a PM is not available, display the following statement (needs validation): "A product monograph has not been provided by the sponsor" [MOK to rewrite]
</t>
  </si>
  <si>
    <r>
      <t>As a researcher, how do I view previous versions of the Product Monograph and identify how and why they changed?
[SEC]: Only current version of PM is in scope for iteration 1 (not previous versions)</t>
    </r>
    <r>
      <rPr>
        <sz val="10"/>
        <color rgb="FFFF0000"/>
        <rFont val="Calibri"/>
        <family val="2"/>
        <scheme val="minor"/>
      </rPr>
      <t xml:space="preserve">
</t>
    </r>
  </si>
  <si>
    <r>
      <rPr>
        <sz val="10"/>
        <color theme="1"/>
        <rFont val="Calibri"/>
        <family val="2"/>
        <scheme val="minor"/>
      </rPr>
      <t>*Benefit: Less clicks to find what I'm looking for</t>
    </r>
    <r>
      <rPr>
        <sz val="10"/>
        <color rgb="FFFF0000"/>
        <rFont val="Calibri"/>
        <family val="2"/>
        <scheme val="minor"/>
      </rPr>
      <t xml:space="preserve">
* Action: MOK to add to screen mockups</t>
    </r>
  </si>
  <si>
    <t>What is the granularity of the search? 
What is a drug? 
Is it the Active Ingredient, the Therapeutic Moiety, the Basis of Strength Substance? (Anything other than DIN will require a higher layer of abstraction than currently published data sources contain)
*DIN to be used for iteration 1</t>
  </si>
  <si>
    <t>As a user, I would like to have content resources displayed by audience to make the information more useful for me (Consumer, Researcher, Health Care Provider, ALL  etc.)</t>
  </si>
  <si>
    <t>As a DHPR Product Owner, I want to use the automated publishing tool to do a mass data conversion of existing Resources (SBD, RDS, SSR) and report any WCAG Compliance Issues</t>
  </si>
  <si>
    <t xml:space="preserve">Resource Publishing: As a Health Canada Content Owner, I want to be able to replace an existing resource with an updated resource. </t>
  </si>
  <si>
    <t>Retire</t>
  </si>
  <si>
    <t xml:space="preserve">• Making template changes often requires significant effort and frequently is not performed.  E.G. There were portions of the first paragraph under recent activity for product Balversa that were difficult to change.
* While the authoring and approval processes for Resources are out of scope for DHPR, there may be some standards required of the word documents used for publishing, e.g. standard use of styles and headings. 
* Solution should be flexible enough to be allow template changes when required
</t>
  </si>
  <si>
    <t>• They have access to the full review reports, so the DHPR may not be their first stop.  
[MOK - let's clarify this requirement. Do we want the Resource to include links to all other related DINs? Or is this more general in terms of navigation?]</t>
  </si>
  <si>
    <t>* MOK Question - will having an html version of the SBD suffice, or does DHPR need to fulfill this requirement to have a full extract of the SBD data set for R1.1?</t>
  </si>
  <si>
    <t xml:space="preserve">As a user (covers all users), I would like to see  search results displayed in a tabular format that is easier to look at and find what I am looking for. </t>
  </si>
  <si>
    <t>• Present in the tabular/grid format with links to the drug's product page. The content displayed in the Drug tab is difficult to view and may be improved by using a tabular format as is done on the COVID-19 vaccine and treatment portal
• for Drugs each row in the table represents a DIN
• for review decision documents, each row represents a document
• See wireframe mock-up and screen mock-ups in BRD</t>
  </si>
  <si>
    <t>REQ-19</t>
  </si>
  <si>
    <t>REQ-20</t>
  </si>
  <si>
    <t>REQ-21</t>
  </si>
  <si>
    <t>REQ-22</t>
  </si>
  <si>
    <t>REQ-23</t>
  </si>
  <si>
    <t>REQ-24</t>
  </si>
  <si>
    <t>REQ-25</t>
  </si>
  <si>
    <t>REQ-26</t>
  </si>
  <si>
    <t>REQ-27</t>
  </si>
  <si>
    <t>Requirement ID</t>
  </si>
  <si>
    <t>REQ-01.1</t>
  </si>
  <si>
    <t>REQ-02.1</t>
  </si>
  <si>
    <t>REQ-03.1</t>
  </si>
  <si>
    <t>AER-FORMS-REQ-01</t>
  </si>
  <si>
    <t>AER-FORMS-REQ-01.1</t>
  </si>
  <si>
    <t>AER-FORMS-REQ-02</t>
  </si>
  <si>
    <t>AER-FORMS-REQ-02.1</t>
  </si>
  <si>
    <t>AER-FORMS-REQ-03</t>
  </si>
  <si>
    <t>AER-FORMS-REQ-04</t>
  </si>
  <si>
    <t>AER-FORMS-REQ-05</t>
  </si>
  <si>
    <t>AER-FORMS-REQ-06</t>
  </si>
  <si>
    <t>AER-FORMS-REQ-07</t>
  </si>
  <si>
    <t>AER-FORMS-REQ-08</t>
  </si>
  <si>
    <t>All-REQ-01</t>
  </si>
  <si>
    <t>All-REQ-02</t>
  </si>
  <si>
    <t>All-REQ-03</t>
  </si>
  <si>
    <t>ALL-REQ-04</t>
  </si>
  <si>
    <t>CLIN-TRIAL-REQ-01</t>
  </si>
  <si>
    <t>DRUG-REQ-01</t>
  </si>
  <si>
    <t>DRUG-REQ-02</t>
  </si>
  <si>
    <t>DRUG-REQ-03</t>
  </si>
  <si>
    <t>DRUG-REQ-04</t>
  </si>
  <si>
    <t>DRUG-REQ-05</t>
  </si>
  <si>
    <t>DRUG-REQ-06</t>
  </si>
  <si>
    <t>DRUG-REQ-07</t>
  </si>
  <si>
    <t>DRUG-REQ-08</t>
  </si>
  <si>
    <t>DRUG-REQ-09</t>
  </si>
  <si>
    <t>DRUG-REQ-10</t>
  </si>
  <si>
    <t>DRUG-REQ-11</t>
  </si>
  <si>
    <t>DRUG-REQ-12</t>
  </si>
  <si>
    <t>DRUG-REQ-13</t>
  </si>
  <si>
    <t>DRUG-REQ-14</t>
  </si>
  <si>
    <t>DRUG-REQ-15</t>
  </si>
  <si>
    <t>DRUG-REQ-16</t>
  </si>
  <si>
    <t>DRUG-REQ-17</t>
  </si>
  <si>
    <t>DRUG-REQ-18</t>
  </si>
  <si>
    <t>DRUG-REQ-19</t>
  </si>
  <si>
    <t>GEN-REQ-01</t>
  </si>
  <si>
    <t>GEN-REQ-02</t>
  </si>
  <si>
    <t>GEN-REQ-03</t>
  </si>
  <si>
    <t>GEN-REQ-04</t>
  </si>
  <si>
    <t>GEN-REQ-05</t>
  </si>
  <si>
    <t>GEN-REQ-06</t>
  </si>
  <si>
    <t>GEN-REQ-07</t>
  </si>
  <si>
    <t>GEN-REQ-08</t>
  </si>
  <si>
    <t>GEN-REQ-09</t>
  </si>
  <si>
    <t>GEN-REQ-10</t>
  </si>
  <si>
    <t>GEN-REQ-11</t>
  </si>
  <si>
    <t>MDI-REQ-01</t>
  </si>
  <si>
    <t>MDI-REQ-02</t>
  </si>
  <si>
    <t>MDI-REQ-03</t>
  </si>
  <si>
    <t>MDI-REQ-04</t>
  </si>
  <si>
    <t>MDI-REQ-05</t>
  </si>
  <si>
    <t>MDI-REQ-06</t>
  </si>
  <si>
    <t>MDI-REQ-07</t>
  </si>
  <si>
    <t>MDI-REQ-08</t>
  </si>
  <si>
    <t>MDI-REQ-09</t>
  </si>
  <si>
    <t>MDI-REQ-10</t>
  </si>
  <si>
    <t>MDI-REQ-11</t>
  </si>
  <si>
    <t>MDI-REQ-12</t>
  </si>
  <si>
    <t>MDI-REQ-13</t>
  </si>
  <si>
    <t>MDI-REQ-14</t>
  </si>
  <si>
    <t>MDI-REQ-15</t>
  </si>
  <si>
    <t>MDI-REQ-16</t>
  </si>
  <si>
    <t>MDI-REQ-17</t>
  </si>
  <si>
    <t>MDI-REQ-18</t>
  </si>
  <si>
    <t>MDI-REQ-19</t>
  </si>
  <si>
    <t>MDI-REQ-20</t>
  </si>
  <si>
    <t>MDI-REQ-21</t>
  </si>
  <si>
    <t>MDI-REQ-22</t>
  </si>
  <si>
    <t>MDI-REQ-23</t>
  </si>
  <si>
    <t>MDI-REQ-24</t>
  </si>
  <si>
    <t>MDI-REQ-25</t>
  </si>
  <si>
    <t>MDI-REQ-26</t>
  </si>
  <si>
    <t>MDI-REQ-27</t>
  </si>
  <si>
    <t>MED-DEV-REQ-01</t>
  </si>
  <si>
    <t>MED-DEV-REQ-02</t>
  </si>
  <si>
    <t>P&amp;S-REQ-01</t>
  </si>
  <si>
    <t>PATENT-REQ-01</t>
  </si>
  <si>
    <t>PDL-REQ-01</t>
  </si>
  <si>
    <t>PDL-REQ-02</t>
  </si>
  <si>
    <t>PDL-REQ-03</t>
  </si>
  <si>
    <t>PDL-REQ-03.1</t>
  </si>
  <si>
    <t>PDL-REQ-04</t>
  </si>
  <si>
    <t>PDL-REQ-05</t>
  </si>
  <si>
    <t>RDS-REQ-01</t>
  </si>
  <si>
    <t>RECALL-ALERT-REQ-01</t>
  </si>
  <si>
    <t>RES-PUB-REG-13</t>
  </si>
  <si>
    <t>RES-PUB-REQ-01</t>
  </si>
  <si>
    <t>RES-PUB-REQ-02</t>
  </si>
  <si>
    <t>RES-PUB-REQ-03</t>
  </si>
  <si>
    <t>RES-PUB-REQ-04</t>
  </si>
  <si>
    <t>RES-PUB-REQ-05</t>
  </si>
  <si>
    <t>RES-PUB-REQ-06</t>
  </si>
  <si>
    <t>RES-PUB-REQ-07</t>
  </si>
  <si>
    <t>RES-PUB-REQ-08</t>
  </si>
  <si>
    <t>RES-PUB-REQ-09</t>
  </si>
  <si>
    <t>RES-PUB-REQ-10</t>
  </si>
  <si>
    <t>RES-PUB-REQ-11</t>
  </si>
  <si>
    <t>RES-PUB-REQ-12</t>
  </si>
  <si>
    <t>RES-PUB-REQ-13</t>
  </si>
  <si>
    <t>RES-PUB-REQ-14</t>
  </si>
  <si>
    <t>REV-DEC-REQ-01</t>
  </si>
  <si>
    <t>REV-DEC-REQ-02</t>
  </si>
  <si>
    <t>REV-DEC-REQ-03</t>
  </si>
  <si>
    <t>REV-DEC-REQ-04</t>
  </si>
  <si>
    <t>REV-DEC-REQ-06</t>
  </si>
  <si>
    <t>REV-DEC-REQ-07</t>
  </si>
  <si>
    <t>REV-DEC-REQ-08</t>
  </si>
  <si>
    <t>REV-DEC-REQ-09</t>
  </si>
  <si>
    <t>REV-DEC-REQ-10</t>
  </si>
  <si>
    <t>REV-DEC-REQ-11</t>
  </si>
  <si>
    <t>REV-DEC-REQ-12</t>
  </si>
  <si>
    <t>REV-DEC-REQ-13</t>
  </si>
  <si>
    <t>SBD-REQ-01</t>
  </si>
  <si>
    <t>SBD-REQ-02</t>
  </si>
  <si>
    <t>SBD-REQ-03</t>
  </si>
  <si>
    <t>SBD-REQ-04</t>
  </si>
  <si>
    <t>SBD-REQ-05</t>
  </si>
  <si>
    <t>SBD-REQ-06</t>
  </si>
  <si>
    <t>SBD-REQ-07</t>
  </si>
  <si>
    <t>SBD-REQ-08</t>
  </si>
  <si>
    <t>SBD-REQ-09</t>
  </si>
  <si>
    <t>SBD-REQ-10</t>
  </si>
  <si>
    <t>SBD-REQ-11</t>
  </si>
  <si>
    <t>SBD-REQ-13</t>
  </si>
  <si>
    <t>SBD-REQ-14</t>
  </si>
  <si>
    <t>SBD-REQ-15</t>
  </si>
  <si>
    <t>SBD-REQ-16</t>
  </si>
  <si>
    <t>SSR-REQ-01</t>
  </si>
  <si>
    <t>UI</t>
  </si>
  <si>
    <t>Accessibility</t>
  </si>
  <si>
    <t>Analytics</t>
  </si>
  <si>
    <r>
      <t>• In a Google search of “Drug Information Canada”, the DPD appeared 1</t>
    </r>
    <r>
      <rPr>
        <vertAlign val="superscript"/>
        <sz val="10"/>
        <color theme="1"/>
        <rFont val="Calibri"/>
        <family val="2"/>
        <scheme val="minor"/>
      </rPr>
      <t>st</t>
    </r>
    <r>
      <rPr>
        <sz val="10"/>
        <color theme="1"/>
        <rFont val="Calibri"/>
        <family val="2"/>
        <scheme val="minor"/>
      </rPr>
      <t xml:space="preserve"> and the DHPR does not appear on at least the first 3 search results pages (perhaps more). 
•Tagging is required 
This has to do with how Google interprets user behaviour, but we can optimize our site so that it appears near the top to help guide Google's behaviour. We do that through search engine optimization so that we associate certain key words with our site. That's not a drupal problem, more a web standards problem. 
</t>
    </r>
  </si>
  <si>
    <t>Web Standards</t>
  </si>
  <si>
    <t>Data</t>
  </si>
  <si>
    <t>As a Health Care Practitioner and a Researcher, I want to be able to view the most recent full Product Monograph for a drug in the official language of my choice (when available)</t>
  </si>
  <si>
    <t xml:space="preserve">- Release 1.0 includes stopping manually converting Consumer Information section from Project Monograph into html
- Release 1.1 to include introducing automated processes to convert SBD, SSR, RDS  
Using Word's conversion to HTML will become bloated - underneath the system will contain a lot of UI elements to replicate the stylings and features - a copy paste  - into the browser and let everything else be handled on the browser side. Drupal will just consume the pasted information and run through the styles. We don't want to create a bloated pipeline that Drupal's embedded solution may help with. </t>
  </si>
  <si>
    <t>Publishing</t>
  </si>
  <si>
    <t xml:space="preserve">[MOK - with the changes coming in R1.0 and R1.1, do we have enough variety at this point to be able to distinguish the audiences?] Propose moving this to R2
Sarah-Emily - it's still important to incorporate this, even if it's bringing you to the current DHPR. </t>
  </si>
  <si>
    <r>
      <t xml:space="preserve">All web design will follow the design.canada.ca guidelines. The following items are considered </t>
    </r>
    <r>
      <rPr>
        <b/>
        <sz val="10"/>
        <color theme="1"/>
        <rFont val="Calibri"/>
        <family val="2"/>
        <scheme val="minor"/>
      </rPr>
      <t>encouraged</t>
    </r>
    <r>
      <rPr>
        <sz val="10"/>
        <color theme="1"/>
        <rFont val="Calibri"/>
        <family val="2"/>
        <scheme val="minor"/>
      </rPr>
      <t xml:space="preserve"> for the Canada.ca domain (which, while DHPR is not on the Canada.ca domain, these guidelines should still be followed)
- Flesch-Kincaid reading level 8 or lower
- write directly to the person
- check boxes and radio buttons
- download non-html links formats
- tables
- collapsible content
- report a problem
- tabbed design
- etc</t>
    </r>
  </si>
  <si>
    <t xml:space="preserve">As a DHPR Product Owner, I want to provide automated tools to Resource Authors to be able to maintain Resource to drug cross-references. </t>
  </si>
  <si>
    <r>
      <t xml:space="preserve">As a Health Canada Content Owner, I need the ability to format text within Resource documents
Ability to format text:
paragraph outlines (boxes around text)
bold text
hyperlinks (some pointing withint the document and other pointing externally)
tables 
non-breaking hyphens
non-breaking spaces
Greek characters
special characters ($,^, etc.)
mathematical formulas
</t>
    </r>
    <r>
      <rPr>
        <sz val="10"/>
        <color theme="9"/>
        <rFont val="Calibri"/>
        <family val="2"/>
        <scheme val="minor"/>
      </rPr>
      <t>references and footnotes</t>
    </r>
  </si>
  <si>
    <t>RES-PUB-REQ-15</t>
  </si>
  <si>
    <t>Resource Publishing: As a Health Canada Content Owner, I want to be able to update an existing resource with additions / deletions of tagged metadata including: 
* Drug Identification Number (s) (R1.1)
* Active Ingredient(s) (Rn)
* grouping (s) (Rn)
* Document type (type determines audience (Consumer, Health Care Professional, Researcher))
* Date Published
* Date Updated</t>
  </si>
  <si>
    <t>Publish dates (e.g. date updated, date published)
Duplicate - moved to RES-PUB-REQ-07</t>
  </si>
  <si>
    <t xml:space="preserve">Resource-Publishing: As a Health Canada Content Owner, I want to be able to publish approved Resources in WCAG-compliant, web-publishing-ready format (e.g. .html or markdown), using the approved MS Word document as a starting point. </t>
  </si>
  <si>
    <t xml:space="preserve">Resource-Publishing: As a Health Canada Content Owner, I want to retain an archived version of the resource that is published to the DHPR, i.e. a PDFa version is saved that mirrors the .html that is published to DHPR that includes a date and time of publication. Markdown format would also satisfy this need.  </t>
  </si>
  <si>
    <t>Areas to consider include: 
• Confirm if the content owners maintain a copy of every SBD in Word that has been written in the past. 
• There are hyperlinks (e.g. the contact link) in Word documents that may have changed over time. 
• These changes were made to the Excel document including e.g. hyperlinks, formatting, etc. 
• Internal document hyperlinks (e.g. jumping / linking from section 7 to section 7.2) are not captured in the Word documents and are manually added to the Excel documents. 
To be moved to Data Conversion Document</t>
  </si>
  <si>
    <t>RES-PUB-16</t>
  </si>
  <si>
    <t xml:space="preserve">As a Resource content owner, I want enable the resource I write to be linked to their associated drugs. </t>
  </si>
  <si>
    <t xml:space="preserve">XML PM: Placeholder requirement to be refined:
'- Active Ingredient vs medicinal ingredient legislation
- Older content may need to use older templates vs newer templates / style sheets. E.g. an XML PM published before the legislation and after the legislation my have different requirements. </t>
  </si>
  <si>
    <t>Date added</t>
  </si>
  <si>
    <t>Date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</si>
</sst>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34" x14ac:knownFonts="1">
    <font>
      <sz val="11"/>
      <color theme="1"/>
      <name val="Calibri"/>
      <family val="2"/>
      <scheme val="minor"/>
    </font>
    <font>
      <b/>
      <sz val="11"/>
      <color theme="1"/>
      <name val="Calibri"/>
      <family val="2"/>
      <scheme val="minor"/>
    </font>
    <font>
      <sz val="11"/>
      <color rgb="FFFF0000"/>
      <name val="Calibri"/>
      <family val="2"/>
      <scheme val="minor"/>
    </font>
    <font>
      <b/>
      <u/>
      <sz val="11"/>
      <name val="Calibri"/>
      <family val="2"/>
      <scheme val="minor"/>
    </font>
    <font>
      <sz val="11"/>
      <name val="Calibri"/>
      <family val="2"/>
      <scheme val="minor"/>
    </font>
    <font>
      <b/>
      <u/>
      <sz val="11"/>
      <color theme="1"/>
      <name val="Calibri"/>
      <family val="2"/>
      <scheme val="minor"/>
    </font>
    <font>
      <sz val="11"/>
      <color rgb="FF333333"/>
      <name val="Calibri"/>
      <family val="2"/>
      <scheme val="minor"/>
    </font>
    <font>
      <u/>
      <sz val="11"/>
      <color theme="10"/>
      <name val="Calibri"/>
      <family val="2"/>
      <scheme val="minor"/>
    </font>
    <font>
      <sz val="14"/>
      <color rgb="FFFF0000"/>
      <name val="Calibri"/>
      <family val="2"/>
      <scheme val="minor"/>
    </font>
    <font>
      <b/>
      <sz val="11"/>
      <color rgb="FFFF0000"/>
      <name val="Calibri"/>
      <family val="2"/>
      <scheme val="minor"/>
    </font>
    <font>
      <u/>
      <sz val="11"/>
      <color rgb="FFFF0000"/>
      <name val="Calibri"/>
      <family val="2"/>
      <scheme val="minor"/>
    </font>
    <font>
      <b/>
      <sz val="11"/>
      <name val="Calibri"/>
      <family val="2"/>
      <scheme val="minor"/>
    </font>
    <font>
      <b/>
      <u/>
      <sz val="11"/>
      <color rgb="FF333333"/>
      <name val="Calibri"/>
      <family val="2"/>
      <scheme val="minor"/>
    </font>
    <font>
      <sz val="10"/>
      <color theme="1"/>
      <name val="Calibri"/>
      <family val="2"/>
      <scheme val="minor"/>
    </font>
    <font>
      <sz val="10"/>
      <color theme="1"/>
      <name val="Symbol"/>
      <family val="1"/>
      <charset val="2"/>
    </font>
    <font>
      <vertAlign val="superscript"/>
      <sz val="10"/>
      <color theme="1"/>
      <name val="Calibri"/>
      <family val="2"/>
      <scheme val="minor"/>
    </font>
    <font>
      <sz val="10"/>
      <color rgb="FFFF0000"/>
      <name val="Calibri"/>
      <family val="2"/>
      <scheme val="minor"/>
    </font>
    <font>
      <b/>
      <sz val="10"/>
      <color theme="1"/>
      <name val="Calibri"/>
      <family val="2"/>
      <scheme val="minor"/>
    </font>
    <font>
      <b/>
      <i/>
      <sz val="10"/>
      <color theme="1"/>
      <name val="Calibri"/>
      <family val="2"/>
      <scheme val="minor"/>
    </font>
    <font>
      <sz val="10"/>
      <name val="Calibri"/>
      <family val="2"/>
      <scheme val="minor"/>
    </font>
    <font>
      <b/>
      <sz val="10"/>
      <color rgb="FFFF0000"/>
      <name val="Calibri"/>
      <family val="2"/>
      <scheme val="minor"/>
    </font>
    <font>
      <b/>
      <sz val="10"/>
      <color rgb="FF00B0F0"/>
      <name val="Calibri"/>
      <family val="2"/>
      <scheme val="minor"/>
    </font>
    <font>
      <sz val="10"/>
      <color rgb="FF00B0F0"/>
      <name val="Calibri"/>
      <family val="2"/>
      <scheme val="minor"/>
    </font>
    <font>
      <sz val="11"/>
      <name val="Calibri"/>
      <family val="2"/>
    </font>
    <font>
      <sz val="11"/>
      <color rgb="FF00B050"/>
      <name val="Calibri"/>
      <family val="2"/>
      <scheme val="minor"/>
    </font>
    <font>
      <i/>
      <sz val="10"/>
      <name val="Calibri"/>
      <family val="2"/>
      <scheme val="minor"/>
    </font>
    <font>
      <b/>
      <i/>
      <sz val="10"/>
      <name val="Calibri"/>
      <family val="2"/>
      <scheme val="minor"/>
    </font>
    <font>
      <sz val="10"/>
      <color rgb="FF00B050"/>
      <name val="Calibri"/>
      <family val="2"/>
      <scheme val="minor"/>
    </font>
    <font>
      <sz val="10"/>
      <color theme="1"/>
      <name val="Times New Roman"/>
      <family val="1"/>
    </font>
    <font>
      <u/>
      <sz val="10"/>
      <color theme="10"/>
      <name val="Calibri"/>
      <family val="2"/>
      <scheme val="minor"/>
    </font>
    <font>
      <sz val="10"/>
      <color rgb="FF1F497D"/>
      <name val="Calibri"/>
      <family val="2"/>
      <scheme val="minor"/>
    </font>
    <font>
      <b/>
      <sz val="10"/>
      <color rgb="FF1F497D"/>
      <name val="Calibri"/>
      <family val="2"/>
      <scheme val="minor"/>
    </font>
    <font>
      <sz val="10"/>
      <color rgb="FF1F497D"/>
      <name val="Courier New"/>
      <family val="3"/>
    </font>
    <font>
      <sz val="10"/>
      <color theme="9"/>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112">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0" borderId="0" xfId="0" applyAlignment="1">
      <alignment wrapText="1"/>
    </xf>
    <xf numFmtId="0" fontId="0" fillId="0" borderId="0" xfId="0"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5" borderId="1" xfId="0" applyFill="1" applyBorder="1" applyAlignment="1">
      <alignment horizontal="left" vertical="top" wrapText="1"/>
    </xf>
    <xf numFmtId="0" fontId="1" fillId="4" borderId="1" xfId="0" applyFont="1" applyFill="1" applyBorder="1"/>
    <xf numFmtId="0" fontId="0" fillId="0" borderId="1" xfId="0" applyBorder="1" applyAlignment="1">
      <alignment horizontal="left" vertical="top"/>
    </xf>
    <xf numFmtId="0" fontId="0" fillId="0" borderId="1" xfId="0" applyBorder="1" applyAlignment="1">
      <alignment vertical="top"/>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quotePrefix="1" applyBorder="1" applyAlignment="1">
      <alignment horizontal="left" vertical="top" wrapText="1"/>
    </xf>
    <xf numFmtId="0" fontId="0" fillId="0" borderId="1" xfId="0" applyBorder="1"/>
    <xf numFmtId="0" fontId="6" fillId="0" borderId="3" xfId="0" applyFont="1" applyBorder="1" applyAlignment="1">
      <alignment horizontal="lef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0" fillId="0" borderId="1" xfId="0" applyFont="1" applyBorder="1" applyAlignment="1">
      <alignment horizontal="left" vertical="top"/>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14" fontId="0" fillId="0" borderId="1" xfId="0" applyNumberFormat="1" applyBorder="1" applyAlignment="1">
      <alignment horizontal="left" vertical="top" wrapText="1"/>
    </xf>
    <xf numFmtId="0" fontId="9" fillId="2" borderId="1" xfId="0" applyFont="1" applyFill="1" applyBorder="1" applyAlignment="1">
      <alignment horizontal="left" vertical="top" wrapText="1"/>
    </xf>
    <xf numFmtId="0" fontId="2" fillId="0" borderId="1" xfId="0" quotePrefix="1" applyFont="1" applyBorder="1" applyAlignment="1">
      <alignment horizontal="left" vertical="top" wrapText="1"/>
    </xf>
    <xf numFmtId="14" fontId="2" fillId="0" borderId="1" xfId="0" applyNumberFormat="1" applyFont="1" applyBorder="1" applyAlignment="1">
      <alignment horizontal="left" vertical="top" wrapText="1"/>
    </xf>
    <xf numFmtId="0" fontId="10" fillId="0" borderId="1" xfId="1" applyFont="1" applyBorder="1" applyAlignment="1">
      <alignment horizontal="left" vertical="top" wrapText="1"/>
    </xf>
    <xf numFmtId="0" fontId="10" fillId="0" borderId="1" xfId="1" applyFont="1" applyBorder="1" applyAlignment="1">
      <alignment vertical="top" wrapText="1"/>
    </xf>
    <xf numFmtId="14" fontId="0" fillId="0" borderId="1" xfId="0" quotePrefix="1" applyNumberFormat="1" applyBorder="1" applyAlignment="1">
      <alignment horizontal="left" vertical="top" wrapText="1"/>
    </xf>
    <xf numFmtId="0" fontId="11" fillId="2"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12" fillId="7" borderId="1" xfId="0" applyFont="1" applyFill="1" applyBorder="1" applyAlignment="1">
      <alignment horizontal="left" vertical="top" wrapText="1"/>
    </xf>
    <xf numFmtId="0" fontId="17" fillId="4" borderId="1" xfId="0" applyFont="1" applyFill="1" applyBorder="1" applyAlignment="1">
      <alignment vertical="top" wrapText="1"/>
    </xf>
    <xf numFmtId="0" fontId="13" fillId="0" borderId="1" xfId="0" applyFont="1" applyBorder="1" applyAlignment="1">
      <alignment vertical="top" wrapText="1"/>
    </xf>
    <xf numFmtId="0" fontId="13" fillId="0" borderId="0" xfId="0" applyFont="1" applyAlignment="1">
      <alignment vertical="top" wrapText="1"/>
    </xf>
    <xf numFmtId="0" fontId="13" fillId="0" borderId="1" xfId="0" applyFont="1" applyBorder="1" applyAlignment="1">
      <alignment horizontal="left" vertical="top" wrapText="1"/>
    </xf>
    <xf numFmtId="0" fontId="16" fillId="0" borderId="1" xfId="0" applyFont="1" applyBorder="1" applyAlignment="1">
      <alignment vertical="top" wrapText="1"/>
    </xf>
    <xf numFmtId="0" fontId="0" fillId="0" borderId="0" xfId="0" applyAlignment="1">
      <alignment vertical="top" wrapText="1"/>
    </xf>
    <xf numFmtId="0" fontId="19" fillId="0" borderId="1" xfId="0" applyFont="1" applyBorder="1" applyAlignment="1">
      <alignment vertical="top" wrapText="1"/>
    </xf>
    <xf numFmtId="0" fontId="13" fillId="5" borderId="0" xfId="0" applyFont="1" applyFill="1" applyAlignment="1">
      <alignment vertical="top" wrapText="1"/>
    </xf>
    <xf numFmtId="0" fontId="4" fillId="0" borderId="1" xfId="0" applyFont="1" applyBorder="1" applyAlignment="1">
      <alignment vertical="top" wrapText="1"/>
    </xf>
    <xf numFmtId="0" fontId="23" fillId="0" borderId="1" xfId="0" applyFont="1" applyBorder="1" applyAlignment="1">
      <alignment vertical="center"/>
    </xf>
    <xf numFmtId="3" fontId="4" fillId="0" borderId="1" xfId="0" applyNumberFormat="1" applyFont="1" applyBorder="1"/>
    <xf numFmtId="3" fontId="0" fillId="0" borderId="1" xfId="0" applyNumberFormat="1" applyBorder="1"/>
    <xf numFmtId="0" fontId="4" fillId="0" borderId="1" xfId="0" applyFont="1" applyBorder="1"/>
    <xf numFmtId="0" fontId="17" fillId="4" borderId="1" xfId="0" applyFont="1" applyFill="1" applyBorder="1" applyAlignment="1">
      <alignment horizontal="right" vertical="top" wrapText="1"/>
    </xf>
    <xf numFmtId="10" fontId="2" fillId="0" borderId="1" xfId="0" applyNumberFormat="1" applyFont="1" applyBorder="1"/>
    <xf numFmtId="10" fontId="24" fillId="0" borderId="1" xfId="0" applyNumberFormat="1" applyFont="1" applyBorder="1"/>
    <xf numFmtId="0" fontId="0" fillId="0" borderId="4" xfId="0" applyBorder="1"/>
    <xf numFmtId="0" fontId="0" fillId="6" borderId="1" xfId="0" applyFill="1" applyBorder="1" applyAlignment="1">
      <alignment horizontal="left" vertical="top" wrapText="1"/>
    </xf>
    <xf numFmtId="14" fontId="0" fillId="0" borderId="0" xfId="0" applyNumberFormat="1" applyAlignment="1">
      <alignment wrapText="1"/>
    </xf>
    <xf numFmtId="0" fontId="0" fillId="0" borderId="1" xfId="0" applyNumberFormat="1" applyBorder="1" applyAlignment="1">
      <alignment horizontal="left" vertical="top" wrapText="1"/>
    </xf>
    <xf numFmtId="0" fontId="19" fillId="5" borderId="1" xfId="0" applyFont="1" applyFill="1" applyBorder="1" applyAlignment="1">
      <alignment vertical="top" wrapText="1"/>
    </xf>
    <xf numFmtId="0" fontId="13" fillId="5" borderId="1" xfId="0" applyFont="1" applyFill="1" applyBorder="1" applyAlignment="1">
      <alignment vertical="top" wrapText="1"/>
    </xf>
    <xf numFmtId="0" fontId="13" fillId="0" borderId="1" xfId="0" applyFont="1" applyFill="1" applyBorder="1" applyAlignment="1">
      <alignmen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13" fillId="0" borderId="1" xfId="0" quotePrefix="1" applyFont="1" applyBorder="1" applyAlignment="1">
      <alignment vertical="top" wrapText="1"/>
    </xf>
    <xf numFmtId="0" fontId="0" fillId="0" borderId="0" xfId="0" applyFill="1" applyAlignment="1">
      <alignment vertical="top" wrapText="1"/>
    </xf>
    <xf numFmtId="0" fontId="17" fillId="4" borderId="5" xfId="0" applyFont="1" applyFill="1" applyBorder="1" applyAlignment="1">
      <alignment vertical="top" wrapText="1"/>
    </xf>
    <xf numFmtId="0" fontId="13" fillId="0" borderId="5" xfId="0" applyFont="1" applyBorder="1" applyAlignment="1">
      <alignment vertical="top" wrapText="1"/>
    </xf>
    <xf numFmtId="0" fontId="0" fillId="0" borderId="5" xfId="0" applyBorder="1" applyAlignment="1">
      <alignment vertical="top" wrapText="1"/>
    </xf>
    <xf numFmtId="0" fontId="13" fillId="5" borderId="5" xfId="0" applyFont="1" applyFill="1" applyBorder="1" applyAlignment="1">
      <alignment vertical="top" wrapText="1"/>
    </xf>
    <xf numFmtId="0" fontId="0" fillId="0" borderId="5" xfId="0" applyFont="1"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13" fillId="0" borderId="0" xfId="0" applyFont="1" applyBorder="1" applyAlignment="1">
      <alignment vertical="top" wrapText="1"/>
    </xf>
    <xf numFmtId="0" fontId="13" fillId="0" borderId="0" xfId="0" applyFont="1" applyFill="1" applyBorder="1" applyAlignment="1">
      <alignment vertical="top" wrapText="1"/>
    </xf>
    <xf numFmtId="0" fontId="0" fillId="0" borderId="0" xfId="0" applyFont="1" applyBorder="1" applyAlignment="1">
      <alignment vertical="top" wrapText="1"/>
    </xf>
    <xf numFmtId="0" fontId="13" fillId="9" borderId="1" xfId="0" applyFont="1" applyFill="1" applyBorder="1" applyAlignment="1">
      <alignment vertical="top" wrapText="1"/>
    </xf>
    <xf numFmtId="0" fontId="27" fillId="0" borderId="1" xfId="0" applyFont="1" applyBorder="1" applyAlignment="1">
      <alignment vertical="top" wrapText="1"/>
    </xf>
    <xf numFmtId="0" fontId="24" fillId="0" borderId="1" xfId="0" applyFont="1" applyBorder="1" applyAlignment="1">
      <alignment vertical="top" wrapText="1"/>
    </xf>
    <xf numFmtId="0" fontId="24" fillId="0" borderId="0" xfId="0" applyFont="1" applyAlignment="1">
      <alignment vertical="top" wrapText="1"/>
    </xf>
    <xf numFmtId="0" fontId="16" fillId="0" borderId="1" xfId="0" applyFont="1" applyFill="1" applyBorder="1" applyAlignment="1">
      <alignment vertical="top" wrapText="1"/>
    </xf>
    <xf numFmtId="0" fontId="27" fillId="0" borderId="5" xfId="0" applyFont="1" applyBorder="1" applyAlignment="1">
      <alignment vertical="top" wrapText="1"/>
    </xf>
    <xf numFmtId="0" fontId="13" fillId="5" borderId="0" xfId="0" applyFont="1" applyFill="1" applyBorder="1" applyAlignment="1">
      <alignment vertical="top" wrapText="1"/>
    </xf>
    <xf numFmtId="0" fontId="0" fillId="0" borderId="7" xfId="0" applyBorder="1" applyAlignment="1">
      <alignment vertical="top" wrapText="1"/>
    </xf>
    <xf numFmtId="0" fontId="0" fillId="5" borderId="0" xfId="0" applyFont="1" applyFill="1" applyBorder="1" applyAlignment="1">
      <alignment horizontal="left" vertical="top" wrapText="1"/>
    </xf>
    <xf numFmtId="0" fontId="13" fillId="0" borderId="0" xfId="0" quotePrefix="1" applyFont="1" applyBorder="1" applyAlignment="1">
      <alignment vertical="top" wrapText="1"/>
    </xf>
    <xf numFmtId="0" fontId="0" fillId="5" borderId="0" xfId="0" applyFill="1" applyBorder="1" applyAlignment="1">
      <alignment vertical="top" wrapText="1"/>
    </xf>
    <xf numFmtId="0" fontId="17" fillId="8" borderId="5" xfId="0" applyFont="1" applyFill="1" applyBorder="1" applyAlignment="1">
      <alignment vertical="top" wrapText="1"/>
    </xf>
    <xf numFmtId="0" fontId="14" fillId="0" borderId="5" xfId="0" applyFont="1" applyBorder="1" applyAlignment="1">
      <alignment vertical="center" wrapText="1"/>
    </xf>
    <xf numFmtId="0" fontId="27" fillId="0" borderId="0" xfId="0" applyFont="1" applyAlignment="1">
      <alignment vertical="top" wrapText="1"/>
    </xf>
    <xf numFmtId="0" fontId="30" fillId="5" borderId="0" xfId="0" applyFont="1" applyFill="1" applyAlignment="1">
      <alignment horizontal="left" vertical="center" wrapText="1" indent="4"/>
    </xf>
    <xf numFmtId="0" fontId="32" fillId="0" borderId="0" xfId="0" applyFont="1" applyAlignment="1">
      <alignment horizontal="left" vertical="center" indent="9"/>
    </xf>
    <xf numFmtId="0" fontId="13" fillId="0" borderId="6" xfId="0" applyFont="1" applyBorder="1" applyAlignment="1">
      <alignment vertical="top" wrapText="1"/>
    </xf>
    <xf numFmtId="0" fontId="32" fillId="0" borderId="0" xfId="0" applyFont="1" applyBorder="1" applyAlignment="1">
      <alignment horizontal="left" vertical="center" indent="9"/>
    </xf>
    <xf numFmtId="0" fontId="13" fillId="0" borderId="1" xfId="0" quotePrefix="1" applyFont="1" applyFill="1" applyBorder="1" applyAlignment="1">
      <alignment vertical="top" wrapText="1"/>
    </xf>
    <xf numFmtId="0" fontId="13" fillId="0" borderId="5" xfId="0" applyFont="1" applyFill="1" applyBorder="1" applyAlignment="1">
      <alignment vertical="top" wrapText="1"/>
    </xf>
    <xf numFmtId="0" fontId="29" fillId="0" borderId="1" xfId="1" applyFont="1" applyBorder="1" applyAlignment="1">
      <alignment vertical="top" wrapText="1"/>
    </xf>
    <xf numFmtId="0" fontId="24" fillId="0" borderId="0" xfId="0" applyFont="1" applyBorder="1" applyAlignment="1">
      <alignment vertical="top" wrapText="1"/>
    </xf>
    <xf numFmtId="0" fontId="27" fillId="0" borderId="0" xfId="0" applyFont="1" applyBorder="1" applyAlignment="1">
      <alignment vertical="top" wrapText="1"/>
    </xf>
    <xf numFmtId="0" fontId="16" fillId="0" borderId="5" xfId="0" applyFont="1" applyBorder="1" applyAlignment="1">
      <alignment vertical="top" wrapText="1"/>
    </xf>
    <xf numFmtId="0" fontId="13" fillId="0" borderId="5" xfId="0" applyFont="1" applyBorder="1" applyAlignment="1">
      <alignment vertical="center" wrapText="1"/>
    </xf>
    <xf numFmtId="0" fontId="13" fillId="0" borderId="7" xfId="0" applyFont="1" applyBorder="1" applyAlignment="1">
      <alignment vertical="top" wrapText="1"/>
    </xf>
    <xf numFmtId="0" fontId="13" fillId="0" borderId="8" xfId="0" applyFont="1"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13" fillId="0" borderId="10" xfId="0" applyFont="1" applyBorder="1" applyAlignment="1">
      <alignment vertical="top" wrapText="1"/>
    </xf>
    <xf numFmtId="0" fontId="17" fillId="0" borderId="4" xfId="0" applyFont="1" applyFill="1" applyBorder="1" applyAlignment="1">
      <alignment vertical="top" wrapText="1"/>
    </xf>
    <xf numFmtId="0" fontId="13" fillId="0" borderId="9" xfId="0" applyFont="1" applyBorder="1" applyAlignment="1">
      <alignment vertical="top" wrapText="1"/>
    </xf>
    <xf numFmtId="0" fontId="17" fillId="0" borderId="0" xfId="0" applyFont="1" applyFill="1" applyBorder="1" applyAlignment="1">
      <alignment vertical="top" wrapText="1"/>
    </xf>
    <xf numFmtId="0" fontId="17" fillId="0" borderId="8" xfId="0" applyFont="1" applyFill="1" applyBorder="1" applyAlignment="1">
      <alignment vertical="top" wrapText="1"/>
    </xf>
    <xf numFmtId="0" fontId="13" fillId="0" borderId="8" xfId="0" applyFont="1" applyFill="1" applyBorder="1" applyAlignment="1">
      <alignment vertical="top" wrapText="1"/>
    </xf>
    <xf numFmtId="164" fontId="0" fillId="0" borderId="0" xfId="0" applyNumberFormat="1" applyAlignment="1">
      <alignment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left" vertical="top" wrapText="1"/>
    </xf>
  </cellXfs>
  <cellStyles count="2">
    <cellStyle name="Hyperlink" xfId="1" builtinId="8"/>
    <cellStyle name="Normal" xfId="0" builtinId="0"/>
  </cellStyles>
  <dxfs count="3">
    <dxf>
      <fill>
        <patternFill>
          <bgColor theme="5"/>
        </patternFill>
      </fill>
    </dxf>
    <dxf>
      <fill>
        <patternFill>
          <bgColor theme="5"/>
        </patternFill>
      </fill>
    </dxf>
    <dxf>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63500</xdr:rowOff>
    </xdr:from>
    <xdr:to>
      <xdr:col>1</xdr:col>
      <xdr:colOff>3159125</xdr:colOff>
      <xdr:row>1</xdr:row>
      <xdr:rowOff>428796</xdr:rowOff>
    </xdr:to>
    <xdr:pic>
      <xdr:nvPicPr>
        <xdr:cNvPr id="4" name="Picture 3">
          <a:extLst>
            <a:ext uri="{FF2B5EF4-FFF2-40B4-BE49-F238E27FC236}">
              <a16:creationId xmlns:a16="http://schemas.microsoft.com/office/drawing/2014/main" id="{EC485172-DA75-4B3F-9681-F84DE5DA8B5F}"/>
            </a:ext>
          </a:extLst>
        </xdr:cNvPr>
        <xdr:cNvPicPr>
          <a:picLocks noChangeAspect="1"/>
        </xdr:cNvPicPr>
      </xdr:nvPicPr>
      <xdr:blipFill rotWithShape="1">
        <a:blip xmlns:r="http://schemas.openxmlformats.org/officeDocument/2006/relationships" r:embed="rId1"/>
        <a:srcRect t="2377" r="13489" b="82131"/>
        <a:stretch/>
      </xdr:blipFill>
      <xdr:spPr>
        <a:xfrm>
          <a:off x="1001713" y="246063"/>
          <a:ext cx="3101975" cy="362121"/>
        </a:xfrm>
        <a:prstGeom prst="rect">
          <a:avLst/>
        </a:prstGeom>
      </xdr:spPr>
    </xdr:pic>
    <xdr:clientData/>
  </xdr:twoCellAnchor>
  <xdr:twoCellAnchor editAs="oneCell">
    <xdr:from>
      <xdr:col>1</xdr:col>
      <xdr:colOff>57151</xdr:colOff>
      <xdr:row>1</xdr:row>
      <xdr:rowOff>500052</xdr:rowOff>
    </xdr:from>
    <xdr:to>
      <xdr:col>1</xdr:col>
      <xdr:colOff>3198813</xdr:colOff>
      <xdr:row>1</xdr:row>
      <xdr:rowOff>1496303</xdr:rowOff>
    </xdr:to>
    <xdr:pic>
      <xdr:nvPicPr>
        <xdr:cNvPr id="5" name="Picture 4">
          <a:extLst>
            <a:ext uri="{FF2B5EF4-FFF2-40B4-BE49-F238E27FC236}">
              <a16:creationId xmlns:a16="http://schemas.microsoft.com/office/drawing/2014/main" id="{9FE0110D-CC80-41A2-A735-A2932F97DD1D}"/>
            </a:ext>
          </a:extLst>
        </xdr:cNvPr>
        <xdr:cNvPicPr>
          <a:picLocks noChangeAspect="1"/>
        </xdr:cNvPicPr>
      </xdr:nvPicPr>
      <xdr:blipFill rotWithShape="1">
        <a:blip xmlns:r="http://schemas.openxmlformats.org/officeDocument/2006/relationships" r:embed="rId1"/>
        <a:srcRect t="53507" r="12772" b="-1"/>
        <a:stretch/>
      </xdr:blipFill>
      <xdr:spPr>
        <a:xfrm>
          <a:off x="1001714" y="682615"/>
          <a:ext cx="3141662" cy="993076"/>
        </a:xfrm>
        <a:prstGeom prst="rect">
          <a:avLst/>
        </a:prstGeom>
      </xdr:spPr>
    </xdr:pic>
    <xdr:clientData/>
  </xdr:twoCellAnchor>
  <xdr:twoCellAnchor editAs="oneCell">
    <xdr:from>
      <xdr:col>1</xdr:col>
      <xdr:colOff>71437</xdr:colOff>
      <xdr:row>2</xdr:row>
      <xdr:rowOff>55563</xdr:rowOff>
    </xdr:from>
    <xdr:to>
      <xdr:col>1</xdr:col>
      <xdr:colOff>2064067</xdr:colOff>
      <xdr:row>2</xdr:row>
      <xdr:rowOff>1265238</xdr:rowOff>
    </xdr:to>
    <xdr:pic>
      <xdr:nvPicPr>
        <xdr:cNvPr id="8" name="Picture 7">
          <a:extLst>
            <a:ext uri="{FF2B5EF4-FFF2-40B4-BE49-F238E27FC236}">
              <a16:creationId xmlns:a16="http://schemas.microsoft.com/office/drawing/2014/main" id="{02965E56-D68E-4D91-ABDB-389D36717FCD}"/>
            </a:ext>
          </a:extLst>
        </xdr:cNvPr>
        <xdr:cNvPicPr/>
      </xdr:nvPicPr>
      <xdr:blipFill>
        <a:blip xmlns:r="http://schemas.openxmlformats.org/officeDocument/2006/relationships" r:embed="rId2"/>
        <a:stretch>
          <a:fillRect/>
        </a:stretch>
      </xdr:blipFill>
      <xdr:spPr>
        <a:xfrm>
          <a:off x="1016000" y="1770063"/>
          <a:ext cx="1989455" cy="1206500"/>
        </a:xfrm>
        <a:prstGeom prst="rect">
          <a:avLst/>
        </a:prstGeom>
      </xdr:spPr>
    </xdr:pic>
    <xdr:clientData/>
  </xdr:twoCellAnchor>
  <xdr:twoCellAnchor editAs="oneCell">
    <xdr:from>
      <xdr:col>1</xdr:col>
      <xdr:colOff>39688</xdr:colOff>
      <xdr:row>2</xdr:row>
      <xdr:rowOff>1262063</xdr:rowOff>
    </xdr:from>
    <xdr:to>
      <xdr:col>1</xdr:col>
      <xdr:colOff>2887028</xdr:colOff>
      <xdr:row>2</xdr:row>
      <xdr:rowOff>2209801</xdr:rowOff>
    </xdr:to>
    <xdr:pic>
      <xdr:nvPicPr>
        <xdr:cNvPr id="9" name="Picture 8">
          <a:extLst>
            <a:ext uri="{FF2B5EF4-FFF2-40B4-BE49-F238E27FC236}">
              <a16:creationId xmlns:a16="http://schemas.microsoft.com/office/drawing/2014/main" id="{0C69B292-E7C3-4D0A-946F-CFA25AC8B3B6}"/>
            </a:ext>
          </a:extLst>
        </xdr:cNvPr>
        <xdr:cNvPicPr/>
      </xdr:nvPicPr>
      <xdr:blipFill>
        <a:blip xmlns:r="http://schemas.openxmlformats.org/officeDocument/2006/relationships" r:embed="rId3"/>
        <a:stretch>
          <a:fillRect/>
        </a:stretch>
      </xdr:blipFill>
      <xdr:spPr>
        <a:xfrm>
          <a:off x="984251" y="2976563"/>
          <a:ext cx="2844165" cy="947738"/>
        </a:xfrm>
        <a:prstGeom prst="rect">
          <a:avLst/>
        </a:prstGeom>
      </xdr:spPr>
    </xdr:pic>
    <xdr:clientData/>
  </xdr:twoCellAnchor>
  <xdr:twoCellAnchor editAs="oneCell">
    <xdr:from>
      <xdr:col>1</xdr:col>
      <xdr:colOff>76734</xdr:colOff>
      <xdr:row>3</xdr:row>
      <xdr:rowOff>78497</xdr:rowOff>
    </xdr:from>
    <xdr:to>
      <xdr:col>1</xdr:col>
      <xdr:colOff>3683532</xdr:colOff>
      <xdr:row>3</xdr:row>
      <xdr:rowOff>1713622</xdr:rowOff>
    </xdr:to>
    <xdr:pic>
      <xdr:nvPicPr>
        <xdr:cNvPr id="10" name="Picture 9">
          <a:extLst>
            <a:ext uri="{FF2B5EF4-FFF2-40B4-BE49-F238E27FC236}">
              <a16:creationId xmlns:a16="http://schemas.microsoft.com/office/drawing/2014/main" id="{68958C22-8BD7-42D0-8EDD-560657497309}"/>
            </a:ext>
          </a:extLst>
        </xdr:cNvPr>
        <xdr:cNvPicPr/>
      </xdr:nvPicPr>
      <xdr:blipFill>
        <a:blip xmlns:r="http://schemas.openxmlformats.org/officeDocument/2006/relationships" r:embed="rId4"/>
        <a:stretch>
          <a:fillRect/>
        </a:stretch>
      </xdr:blipFill>
      <xdr:spPr>
        <a:xfrm>
          <a:off x="1022178" y="4086053"/>
          <a:ext cx="3603623" cy="1635125"/>
        </a:xfrm>
        <a:prstGeom prst="rect">
          <a:avLst/>
        </a:prstGeom>
        <a:ln>
          <a:solidFill>
            <a:schemeClr val="tx1"/>
          </a:solidFill>
        </a:ln>
      </xdr:spPr>
    </xdr:pic>
    <xdr:clientData/>
  </xdr:twoCellAnchor>
  <xdr:twoCellAnchor editAs="oneCell">
    <xdr:from>
      <xdr:col>1</xdr:col>
      <xdr:colOff>306916</xdr:colOff>
      <xdr:row>4</xdr:row>
      <xdr:rowOff>285750</xdr:rowOff>
    </xdr:from>
    <xdr:to>
      <xdr:col>1</xdr:col>
      <xdr:colOff>4103158</xdr:colOff>
      <xdr:row>4</xdr:row>
      <xdr:rowOff>3459963</xdr:rowOff>
    </xdr:to>
    <xdr:pic>
      <xdr:nvPicPr>
        <xdr:cNvPr id="2" name="Picture 1">
          <a:extLst>
            <a:ext uri="{FF2B5EF4-FFF2-40B4-BE49-F238E27FC236}">
              <a16:creationId xmlns:a16="http://schemas.microsoft.com/office/drawing/2014/main" id="{4FD82EEC-F53D-412A-B169-E3E17795FCE5}"/>
            </a:ext>
          </a:extLst>
        </xdr:cNvPr>
        <xdr:cNvPicPr>
          <a:picLocks noChangeAspect="1"/>
        </xdr:cNvPicPr>
      </xdr:nvPicPr>
      <xdr:blipFill rotWithShape="1">
        <a:blip xmlns:r="http://schemas.openxmlformats.org/officeDocument/2006/relationships" r:embed="rId5"/>
        <a:srcRect l="4961" t="5888" r="2825"/>
        <a:stretch/>
      </xdr:blipFill>
      <xdr:spPr>
        <a:xfrm>
          <a:off x="1248833" y="6159500"/>
          <a:ext cx="3796242" cy="3174213"/>
        </a:xfrm>
        <a:prstGeom prst="rect">
          <a:avLst/>
        </a:prstGeom>
      </xdr:spPr>
    </xdr:pic>
    <xdr:clientData/>
  </xdr:twoCellAnchor>
  <xdr:twoCellAnchor editAs="oneCell">
    <xdr:from>
      <xdr:col>1</xdr:col>
      <xdr:colOff>160111</xdr:colOff>
      <xdr:row>5</xdr:row>
      <xdr:rowOff>190499</xdr:rowOff>
    </xdr:from>
    <xdr:to>
      <xdr:col>1</xdr:col>
      <xdr:colOff>5356727</xdr:colOff>
      <xdr:row>5</xdr:row>
      <xdr:rowOff>3513817</xdr:rowOff>
    </xdr:to>
    <xdr:pic>
      <xdr:nvPicPr>
        <xdr:cNvPr id="3" name="Picture 2">
          <a:extLst>
            <a:ext uri="{FF2B5EF4-FFF2-40B4-BE49-F238E27FC236}">
              <a16:creationId xmlns:a16="http://schemas.microsoft.com/office/drawing/2014/main" id="{654C0FE6-616D-4CDC-B4FA-80558F2473BA}"/>
            </a:ext>
          </a:extLst>
        </xdr:cNvPr>
        <xdr:cNvPicPr>
          <a:picLocks noChangeAspect="1"/>
        </xdr:cNvPicPr>
      </xdr:nvPicPr>
      <xdr:blipFill>
        <a:blip xmlns:r="http://schemas.openxmlformats.org/officeDocument/2006/relationships" r:embed="rId6"/>
        <a:stretch>
          <a:fillRect/>
        </a:stretch>
      </xdr:blipFill>
      <xdr:spPr>
        <a:xfrm>
          <a:off x="1765754" y="9606642"/>
          <a:ext cx="5193441" cy="3320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sign.canada.ca/common-design-patterns/" TargetMode="External"/><Relationship Id="rId1" Type="http://schemas.openxmlformats.org/officeDocument/2006/relationships/hyperlink" Target="https://design.canada.ca/common-design-pattern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health-products.canada.ca/dpd-bdpp/search-fast-recherche-rapide.do?lang=en&amp;no=0108883001" TargetMode="External"/><Relationship Id="rId1" Type="http://schemas.openxmlformats.org/officeDocument/2006/relationships/hyperlink" Target="https://pdf.hres.ca/dpd_pm/00044290.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mdrf.org/docs/imdrf/final/technical/imdrf-tech-200318-ae-terminologies-n4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026"/>
  <sheetViews>
    <sheetView tabSelected="1" topLeftCell="C1" zoomScale="90" zoomScaleNormal="90" workbookViewId="0">
      <pane ySplit="1" topLeftCell="A2" activePane="bottomLeft" state="frozen"/>
      <selection pane="bottomLeft" activeCell="E32" sqref="E32"/>
    </sheetView>
  </sheetViews>
  <sheetFormatPr defaultColWidth="8.86328125" defaultRowHeight="13.15" x14ac:dyDescent="0.45"/>
  <cols>
    <col min="1" max="1" width="9.3984375" style="38" customWidth="1"/>
    <col min="2" max="4" width="10" style="38" customWidth="1"/>
    <col min="5" max="5" width="46.1328125" style="38" customWidth="1"/>
    <col min="6" max="6" width="11" style="38" customWidth="1"/>
    <col min="7" max="7" width="10.265625" style="38" bestFit="1" customWidth="1"/>
    <col min="8" max="9" width="8.86328125" style="38"/>
    <col min="10" max="10" width="9.59765625" style="38" customWidth="1"/>
    <col min="11" max="11" width="74.86328125" style="38" customWidth="1"/>
    <col min="12" max="12" width="62.3984375" style="37" hidden="1" customWidth="1"/>
    <col min="13" max="14" width="11.3984375" style="38" bestFit="1" customWidth="1"/>
    <col min="15" max="16384" width="8.86328125" style="38"/>
  </cols>
  <sheetData>
    <row r="1" spans="1:20" ht="26.25" x14ac:dyDescent="0.45">
      <c r="A1" s="36" t="s">
        <v>354</v>
      </c>
      <c r="B1" s="36" t="s">
        <v>355</v>
      </c>
      <c r="C1" s="36" t="s">
        <v>687</v>
      </c>
      <c r="D1" s="36" t="s">
        <v>505</v>
      </c>
      <c r="E1" s="36" t="s">
        <v>356</v>
      </c>
      <c r="F1" s="36" t="s">
        <v>500</v>
      </c>
      <c r="G1" s="36" t="s">
        <v>31</v>
      </c>
      <c r="H1" s="36" t="s">
        <v>1</v>
      </c>
      <c r="I1" s="36" t="s">
        <v>457</v>
      </c>
      <c r="J1" s="36" t="s">
        <v>2</v>
      </c>
      <c r="K1" s="63" t="s">
        <v>501</v>
      </c>
      <c r="L1" s="85" t="s">
        <v>605</v>
      </c>
      <c r="M1" s="100" t="s">
        <v>840</v>
      </c>
      <c r="N1" s="71" t="s">
        <v>841</v>
      </c>
      <c r="O1" s="71"/>
      <c r="P1" s="71"/>
      <c r="Q1" s="71"/>
    </row>
    <row r="2" spans="1:20" s="41" customFormat="1" ht="52.5" hidden="1" x14ac:dyDescent="0.45">
      <c r="A2" s="37" t="s">
        <v>423</v>
      </c>
      <c r="B2" s="37" t="s">
        <v>349</v>
      </c>
      <c r="C2" s="37" t="s">
        <v>691</v>
      </c>
      <c r="D2" s="37" t="s">
        <v>508</v>
      </c>
      <c r="E2" s="37" t="s">
        <v>425</v>
      </c>
      <c r="F2" s="37" t="s">
        <v>353</v>
      </c>
      <c r="G2" s="37"/>
      <c r="H2" s="37"/>
      <c r="I2" s="9" t="s">
        <v>452</v>
      </c>
      <c r="J2" s="9"/>
      <c r="K2" s="64" t="s">
        <v>426</v>
      </c>
      <c r="L2" s="65"/>
    </row>
    <row r="3" spans="1:20" s="41" customFormat="1" ht="105" hidden="1" x14ac:dyDescent="0.45">
      <c r="A3" s="37" t="s">
        <v>423</v>
      </c>
      <c r="B3" s="37" t="s">
        <v>688</v>
      </c>
      <c r="C3" s="37" t="s">
        <v>692</v>
      </c>
      <c r="D3" s="37"/>
      <c r="E3" s="37" t="s">
        <v>494</v>
      </c>
      <c r="F3" s="37" t="s">
        <v>473</v>
      </c>
      <c r="G3" s="37"/>
      <c r="H3" s="37"/>
      <c r="I3" s="9" t="s">
        <v>452</v>
      </c>
      <c r="J3" s="9"/>
      <c r="K3" s="37" t="s">
        <v>495</v>
      </c>
      <c r="L3" s="69"/>
    </row>
    <row r="4" spans="1:20" s="41" customFormat="1" ht="78.75" hidden="1" x14ac:dyDescent="0.45">
      <c r="A4" s="37" t="s">
        <v>423</v>
      </c>
      <c r="B4" s="37" t="s">
        <v>350</v>
      </c>
      <c r="C4" s="37" t="s">
        <v>693</v>
      </c>
      <c r="D4" s="37" t="s">
        <v>53</v>
      </c>
      <c r="E4" s="37" t="s">
        <v>427</v>
      </c>
      <c r="F4" s="37" t="s">
        <v>353</v>
      </c>
      <c r="G4" s="37"/>
      <c r="H4" s="37"/>
      <c r="I4" s="9" t="s">
        <v>452</v>
      </c>
      <c r="J4" s="9"/>
      <c r="K4" s="37" t="s">
        <v>428</v>
      </c>
    </row>
    <row r="5" spans="1:20" s="41" customFormat="1" ht="170.65" hidden="1" x14ac:dyDescent="0.45">
      <c r="A5" s="37" t="s">
        <v>423</v>
      </c>
      <c r="B5" s="37" t="s">
        <v>689</v>
      </c>
      <c r="C5" s="37" t="s">
        <v>694</v>
      </c>
      <c r="D5" s="37"/>
      <c r="E5" s="37" t="s">
        <v>496</v>
      </c>
      <c r="F5" s="37" t="s">
        <v>473</v>
      </c>
      <c r="G5" s="37"/>
      <c r="H5" s="37"/>
      <c r="I5" s="9" t="s">
        <v>452</v>
      </c>
      <c r="J5" s="9"/>
      <c r="K5" s="64"/>
      <c r="L5" s="65"/>
    </row>
    <row r="6" spans="1:20" s="41" customFormat="1" ht="52.5" hidden="1" x14ac:dyDescent="0.45">
      <c r="A6" s="37" t="s">
        <v>423</v>
      </c>
      <c r="B6" s="37" t="s">
        <v>352</v>
      </c>
      <c r="C6" s="37" t="s">
        <v>695</v>
      </c>
      <c r="D6" s="37" t="s">
        <v>443</v>
      </c>
      <c r="E6" s="37" t="s">
        <v>429</v>
      </c>
      <c r="F6" s="37" t="s">
        <v>353</v>
      </c>
      <c r="G6" s="37"/>
      <c r="H6" s="37"/>
      <c r="I6" s="9" t="s">
        <v>452</v>
      </c>
      <c r="J6" s="9"/>
      <c r="K6" s="37" t="s">
        <v>430</v>
      </c>
      <c r="L6" s="69"/>
    </row>
    <row r="7" spans="1:20" s="41" customFormat="1" ht="210" hidden="1" x14ac:dyDescent="0.45">
      <c r="A7" s="37" t="s">
        <v>423</v>
      </c>
      <c r="B7" s="37" t="s">
        <v>357</v>
      </c>
      <c r="C7" s="37" t="s">
        <v>696</v>
      </c>
      <c r="D7" s="37" t="s">
        <v>443</v>
      </c>
      <c r="E7" s="37" t="s">
        <v>431</v>
      </c>
      <c r="F7" s="37" t="s">
        <v>353</v>
      </c>
      <c r="G7" s="37"/>
      <c r="H7" s="37"/>
      <c r="I7" s="9" t="s">
        <v>452</v>
      </c>
      <c r="J7" s="9"/>
      <c r="K7" s="64" t="s">
        <v>432</v>
      </c>
      <c r="L7" s="65"/>
    </row>
    <row r="8" spans="1:20" s="41" customFormat="1" ht="52.5" hidden="1" x14ac:dyDescent="0.45">
      <c r="A8" s="37" t="s">
        <v>423</v>
      </c>
      <c r="B8" s="37" t="s">
        <v>358</v>
      </c>
      <c r="C8" s="37" t="s">
        <v>697</v>
      </c>
      <c r="D8" s="37" t="s">
        <v>443</v>
      </c>
      <c r="E8" s="37" t="s">
        <v>433</v>
      </c>
      <c r="F8" s="37" t="s">
        <v>353</v>
      </c>
      <c r="G8" s="37"/>
      <c r="H8" s="37"/>
      <c r="I8" s="9" t="s">
        <v>452</v>
      </c>
      <c r="J8" s="9"/>
      <c r="K8" s="37" t="s">
        <v>434</v>
      </c>
      <c r="L8" s="69"/>
    </row>
    <row r="9" spans="1:20" s="62" customFormat="1" ht="39.4" hidden="1" x14ac:dyDescent="0.45">
      <c r="A9" s="37" t="s">
        <v>423</v>
      </c>
      <c r="B9" s="37" t="s">
        <v>359</v>
      </c>
      <c r="C9" s="37" t="s">
        <v>698</v>
      </c>
      <c r="D9" s="37" t="s">
        <v>508</v>
      </c>
      <c r="E9" s="37" t="s">
        <v>435</v>
      </c>
      <c r="F9" s="37" t="s">
        <v>353</v>
      </c>
      <c r="G9" s="37"/>
      <c r="H9" s="37"/>
      <c r="I9" s="9" t="s">
        <v>452</v>
      </c>
      <c r="J9" s="9"/>
      <c r="K9" s="64" t="s">
        <v>436</v>
      </c>
      <c r="L9" s="65"/>
      <c r="M9" s="41"/>
      <c r="N9" s="41"/>
      <c r="O9" s="41"/>
      <c r="P9" s="41"/>
      <c r="Q9" s="41"/>
      <c r="R9" s="41"/>
      <c r="S9" s="41"/>
      <c r="T9" s="41"/>
    </row>
    <row r="10" spans="1:20" s="62" customFormat="1" ht="52.5" hidden="1" x14ac:dyDescent="0.45">
      <c r="A10" s="37" t="s">
        <v>423</v>
      </c>
      <c r="B10" s="37" t="s">
        <v>360</v>
      </c>
      <c r="C10" s="37" t="s">
        <v>699</v>
      </c>
      <c r="D10" s="37" t="s">
        <v>508</v>
      </c>
      <c r="E10" s="37" t="s">
        <v>437</v>
      </c>
      <c r="F10" s="37" t="s">
        <v>353</v>
      </c>
      <c r="G10" s="37"/>
      <c r="H10" s="37"/>
      <c r="I10" s="9" t="s">
        <v>452</v>
      </c>
      <c r="J10" s="9"/>
      <c r="K10" s="64" t="s">
        <v>438</v>
      </c>
      <c r="L10" s="81"/>
      <c r="M10" s="41"/>
      <c r="N10" s="41"/>
      <c r="O10" s="41"/>
      <c r="P10" s="41"/>
      <c r="Q10" s="41"/>
      <c r="R10" s="41"/>
      <c r="S10" s="41"/>
      <c r="T10" s="41"/>
    </row>
    <row r="11" spans="1:20" s="41" customFormat="1" ht="52.5" hidden="1" x14ac:dyDescent="0.45">
      <c r="A11" s="37" t="s">
        <v>423</v>
      </c>
      <c r="B11" s="37" t="s">
        <v>361</v>
      </c>
      <c r="C11" s="37" t="s">
        <v>700</v>
      </c>
      <c r="D11" s="37" t="s">
        <v>508</v>
      </c>
      <c r="E11" s="37" t="s">
        <v>439</v>
      </c>
      <c r="F11" s="37" t="s">
        <v>353</v>
      </c>
      <c r="G11" s="37"/>
      <c r="H11" s="37"/>
      <c r="I11" s="9" t="s">
        <v>452</v>
      </c>
      <c r="J11" s="9"/>
      <c r="K11" s="37" t="s">
        <v>440</v>
      </c>
      <c r="L11" s="68"/>
      <c r="M11" s="101"/>
      <c r="N11" s="101"/>
      <c r="O11" s="101"/>
      <c r="P11" s="101"/>
      <c r="Q11" s="101"/>
    </row>
    <row r="12" spans="1:20" ht="78.75" hidden="1" x14ac:dyDescent="0.45">
      <c r="A12" s="37" t="s">
        <v>443</v>
      </c>
      <c r="B12" s="37" t="s">
        <v>349</v>
      </c>
      <c r="C12" s="37" t="s">
        <v>701</v>
      </c>
      <c r="D12" s="37" t="s">
        <v>443</v>
      </c>
      <c r="E12" s="37" t="s">
        <v>444</v>
      </c>
      <c r="F12" s="37" t="s">
        <v>353</v>
      </c>
      <c r="G12" s="37" t="s">
        <v>818</v>
      </c>
      <c r="H12" s="37" t="s">
        <v>16</v>
      </c>
      <c r="I12" s="37" t="s">
        <v>612</v>
      </c>
      <c r="J12" s="37" t="s">
        <v>463</v>
      </c>
      <c r="K12" s="61" t="s">
        <v>663</v>
      </c>
      <c r="L12" s="64"/>
      <c r="M12" s="100"/>
      <c r="N12" s="71"/>
      <c r="O12" s="71"/>
      <c r="P12" s="71"/>
      <c r="Q12" s="71"/>
    </row>
    <row r="13" spans="1:20" s="41" customFormat="1" ht="105" hidden="1" x14ac:dyDescent="0.45">
      <c r="A13" s="37" t="s">
        <v>443</v>
      </c>
      <c r="B13" s="37" t="s">
        <v>350</v>
      </c>
      <c r="C13" s="37" t="s">
        <v>702</v>
      </c>
      <c r="D13" s="37" t="s">
        <v>443</v>
      </c>
      <c r="E13" s="37" t="s">
        <v>447</v>
      </c>
      <c r="F13" s="37" t="s">
        <v>353</v>
      </c>
      <c r="G13" s="37"/>
      <c r="H13" s="37"/>
      <c r="I13" s="9" t="s">
        <v>451</v>
      </c>
      <c r="J13" s="9" t="s">
        <v>461</v>
      </c>
      <c r="K13" s="37" t="s">
        <v>518</v>
      </c>
      <c r="L13" s="9"/>
      <c r="M13" s="101"/>
      <c r="N13" s="101"/>
      <c r="O13" s="101"/>
      <c r="P13" s="101"/>
      <c r="Q13" s="101"/>
    </row>
    <row r="14" spans="1:20" ht="65.650000000000006" hidden="1" x14ac:dyDescent="0.45">
      <c r="A14" s="37" t="s">
        <v>443</v>
      </c>
      <c r="B14" s="37" t="s">
        <v>352</v>
      </c>
      <c r="C14" s="37" t="s">
        <v>703</v>
      </c>
      <c r="D14" s="37" t="s">
        <v>443</v>
      </c>
      <c r="E14" s="37" t="s">
        <v>517</v>
      </c>
      <c r="F14" s="37" t="s">
        <v>353</v>
      </c>
      <c r="G14" s="37" t="s">
        <v>819</v>
      </c>
      <c r="H14" s="37" t="s">
        <v>15</v>
      </c>
      <c r="I14" s="37" t="s">
        <v>612</v>
      </c>
      <c r="J14" s="37" t="s">
        <v>463</v>
      </c>
      <c r="K14" s="61" t="s">
        <v>647</v>
      </c>
      <c r="L14" s="98" t="s">
        <v>608</v>
      </c>
      <c r="M14" s="100"/>
      <c r="N14" s="71"/>
      <c r="O14" s="71"/>
      <c r="P14" s="71"/>
      <c r="Q14" s="71"/>
    </row>
    <row r="15" spans="1:20" ht="52.5" hidden="1" x14ac:dyDescent="0.45">
      <c r="A15" s="37" t="s">
        <v>456</v>
      </c>
      <c r="B15" s="37" t="s">
        <v>357</v>
      </c>
      <c r="C15" s="37" t="s">
        <v>704</v>
      </c>
      <c r="D15" s="37" t="s">
        <v>508</v>
      </c>
      <c r="E15" s="37" t="s">
        <v>640</v>
      </c>
      <c r="F15" s="37" t="s">
        <v>353</v>
      </c>
      <c r="G15" s="37" t="s">
        <v>820</v>
      </c>
      <c r="H15" s="37" t="s">
        <v>15</v>
      </c>
      <c r="I15" s="37" t="s">
        <v>612</v>
      </c>
      <c r="J15" s="37" t="s">
        <v>459</v>
      </c>
      <c r="K15" s="61" t="s">
        <v>648</v>
      </c>
      <c r="L15" s="64" t="s">
        <v>597</v>
      </c>
      <c r="M15" s="100"/>
      <c r="N15" s="71"/>
      <c r="O15" s="71"/>
      <c r="P15" s="71"/>
      <c r="Q15" s="71"/>
    </row>
    <row r="16" spans="1:20" s="41" customFormat="1" ht="65.650000000000006" hidden="1" x14ac:dyDescent="0.45">
      <c r="A16" s="37" t="s">
        <v>569</v>
      </c>
      <c r="B16" s="37" t="s">
        <v>349</v>
      </c>
      <c r="C16" s="37" t="s">
        <v>705</v>
      </c>
      <c r="D16" s="37"/>
      <c r="E16" s="37" t="s">
        <v>568</v>
      </c>
      <c r="F16" s="37" t="s">
        <v>473</v>
      </c>
      <c r="G16" s="37"/>
      <c r="H16" s="37"/>
      <c r="I16" s="9" t="s">
        <v>452</v>
      </c>
      <c r="J16" s="9"/>
      <c r="K16" s="37" t="s">
        <v>567</v>
      </c>
      <c r="L16" s="9"/>
      <c r="M16" s="101"/>
      <c r="N16" s="101"/>
      <c r="O16" s="101"/>
      <c r="P16" s="101"/>
      <c r="Q16" s="101"/>
    </row>
    <row r="17" spans="1:20" ht="74.650000000000006" hidden="1" customHeight="1" x14ac:dyDescent="0.45">
      <c r="A17" s="37" t="s">
        <v>351</v>
      </c>
      <c r="B17" s="37" t="s">
        <v>349</v>
      </c>
      <c r="C17" s="37" t="s">
        <v>706</v>
      </c>
      <c r="D17" s="37" t="s">
        <v>18</v>
      </c>
      <c r="E17" s="37" t="s">
        <v>344</v>
      </c>
      <c r="F17" s="37" t="s">
        <v>353</v>
      </c>
      <c r="G17" s="37" t="s">
        <v>822</v>
      </c>
      <c r="H17" s="37" t="s">
        <v>16</v>
      </c>
      <c r="I17" s="37" t="s">
        <v>612</v>
      </c>
      <c r="J17" s="37" t="s">
        <v>459</v>
      </c>
      <c r="K17" s="64" t="s">
        <v>821</v>
      </c>
      <c r="L17" s="86" t="s">
        <v>653</v>
      </c>
      <c r="M17" s="100"/>
      <c r="N17" s="71"/>
      <c r="O17" s="71"/>
      <c r="P17" s="71"/>
      <c r="Q17" s="71"/>
      <c r="R17" s="71"/>
      <c r="S17" s="71"/>
      <c r="T17" s="71"/>
    </row>
    <row r="18" spans="1:20" ht="91.9" hidden="1" x14ac:dyDescent="0.45">
      <c r="A18" s="37" t="s">
        <v>351</v>
      </c>
      <c r="B18" s="37" t="s">
        <v>350</v>
      </c>
      <c r="C18" s="37" t="s">
        <v>707</v>
      </c>
      <c r="D18" s="37" t="s">
        <v>18</v>
      </c>
      <c r="E18" s="37" t="s">
        <v>345</v>
      </c>
      <c r="F18" s="37" t="s">
        <v>353</v>
      </c>
      <c r="G18" s="37"/>
      <c r="H18" s="37"/>
      <c r="I18" s="9" t="s">
        <v>451</v>
      </c>
      <c r="J18" s="9" t="s">
        <v>461</v>
      </c>
      <c r="K18" s="64" t="s">
        <v>571</v>
      </c>
      <c r="L18" s="65"/>
      <c r="M18" s="41"/>
      <c r="N18" s="41"/>
      <c r="O18" s="41"/>
      <c r="P18" s="41"/>
      <c r="Q18" s="41"/>
      <c r="R18" s="41"/>
      <c r="S18" s="41"/>
      <c r="T18" s="41"/>
    </row>
    <row r="19" spans="1:20" s="41" customFormat="1" ht="144.4" hidden="1" x14ac:dyDescent="0.45">
      <c r="A19" s="37" t="s">
        <v>351</v>
      </c>
      <c r="B19" s="37" t="s">
        <v>352</v>
      </c>
      <c r="C19" s="37" t="s">
        <v>708</v>
      </c>
      <c r="D19" s="37"/>
      <c r="E19" s="57" t="s">
        <v>573</v>
      </c>
      <c r="F19" s="37" t="s">
        <v>473</v>
      </c>
      <c r="G19" s="37"/>
      <c r="H19" s="37"/>
      <c r="I19" s="9" t="s">
        <v>452</v>
      </c>
      <c r="J19" s="9"/>
      <c r="K19" s="66" t="s">
        <v>572</v>
      </c>
      <c r="L19" s="65"/>
    </row>
    <row r="20" spans="1:20" s="41" customFormat="1" ht="39.4" hidden="1" x14ac:dyDescent="0.45">
      <c r="A20" s="37" t="s">
        <v>351</v>
      </c>
      <c r="B20" s="37" t="s">
        <v>357</v>
      </c>
      <c r="C20" s="37" t="s">
        <v>709</v>
      </c>
      <c r="D20" s="37" t="s">
        <v>443</v>
      </c>
      <c r="E20" s="37" t="s">
        <v>346</v>
      </c>
      <c r="F20" s="37" t="s">
        <v>353</v>
      </c>
      <c r="G20" s="37"/>
      <c r="H20" s="37"/>
      <c r="I20" s="9" t="s">
        <v>451</v>
      </c>
      <c r="J20" s="9" t="s">
        <v>461</v>
      </c>
      <c r="K20" s="64" t="s">
        <v>497</v>
      </c>
      <c r="L20" s="65"/>
      <c r="M20" s="69"/>
      <c r="N20" s="69"/>
      <c r="O20" s="69"/>
      <c r="P20" s="69"/>
      <c r="Q20" s="69"/>
    </row>
    <row r="21" spans="1:20" s="41" customFormat="1" ht="52.5" hidden="1" x14ac:dyDescent="0.45">
      <c r="A21" s="37" t="s">
        <v>351</v>
      </c>
      <c r="B21" s="37" t="s">
        <v>358</v>
      </c>
      <c r="C21" s="37" t="s">
        <v>710</v>
      </c>
      <c r="D21" s="37" t="s">
        <v>443</v>
      </c>
      <c r="E21" s="37" t="s">
        <v>347</v>
      </c>
      <c r="F21" s="37" t="s">
        <v>353</v>
      </c>
      <c r="G21" s="37"/>
      <c r="H21" s="37"/>
      <c r="I21" s="9" t="s">
        <v>451</v>
      </c>
      <c r="J21" s="9" t="s">
        <v>461</v>
      </c>
      <c r="K21" s="9"/>
      <c r="L21" s="68"/>
      <c r="M21" s="101"/>
      <c r="N21" s="101"/>
      <c r="O21" s="101"/>
      <c r="P21" s="101"/>
      <c r="Q21" s="101"/>
    </row>
    <row r="22" spans="1:20" ht="39.4" hidden="1" x14ac:dyDescent="0.45">
      <c r="A22" s="37" t="s">
        <v>351</v>
      </c>
      <c r="B22" s="37" t="s">
        <v>359</v>
      </c>
      <c r="C22" s="37" t="s">
        <v>711</v>
      </c>
      <c r="D22" s="37" t="s">
        <v>443</v>
      </c>
      <c r="E22" s="37" t="s">
        <v>600</v>
      </c>
      <c r="F22" s="37" t="s">
        <v>353</v>
      </c>
      <c r="G22" s="37" t="s">
        <v>818</v>
      </c>
      <c r="H22" s="37" t="s">
        <v>16</v>
      </c>
      <c r="I22" s="37" t="s">
        <v>612</v>
      </c>
      <c r="J22" s="37" t="s">
        <v>463</v>
      </c>
      <c r="K22" s="97" t="s">
        <v>667</v>
      </c>
      <c r="L22" s="99"/>
      <c r="M22" s="100"/>
      <c r="N22" s="71"/>
      <c r="O22" s="71"/>
      <c r="P22" s="71"/>
      <c r="Q22" s="71"/>
      <c r="R22" s="71"/>
      <c r="S22" s="71"/>
      <c r="T22" s="71"/>
    </row>
    <row r="23" spans="1:20" ht="39.4" hidden="1" x14ac:dyDescent="0.45">
      <c r="A23" s="37" t="s">
        <v>351</v>
      </c>
      <c r="B23" s="37" t="s">
        <v>360</v>
      </c>
      <c r="C23" s="37" t="s">
        <v>712</v>
      </c>
      <c r="D23" s="37" t="s">
        <v>18</v>
      </c>
      <c r="E23" s="37" t="s">
        <v>348</v>
      </c>
      <c r="F23" s="37" t="s">
        <v>353</v>
      </c>
      <c r="G23" s="37"/>
      <c r="H23" s="37"/>
      <c r="I23" s="9" t="s">
        <v>452</v>
      </c>
      <c r="J23" s="9"/>
      <c r="K23" s="9"/>
      <c r="L23" s="9"/>
      <c r="M23" s="101"/>
      <c r="N23" s="101"/>
      <c r="O23" s="101"/>
      <c r="P23" s="101"/>
      <c r="Q23" s="101"/>
      <c r="R23" s="41"/>
      <c r="S23" s="41"/>
      <c r="T23" s="41"/>
    </row>
    <row r="24" spans="1:20" s="41" customFormat="1" ht="52.5" hidden="1" x14ac:dyDescent="0.45">
      <c r="A24" s="58" t="s">
        <v>351</v>
      </c>
      <c r="B24" s="58" t="s">
        <v>361</v>
      </c>
      <c r="C24" s="37" t="s">
        <v>713</v>
      </c>
      <c r="D24" s="58" t="s">
        <v>18</v>
      </c>
      <c r="E24" s="58" t="s">
        <v>601</v>
      </c>
      <c r="F24" s="58" t="s">
        <v>353</v>
      </c>
      <c r="G24" s="58" t="s">
        <v>818</v>
      </c>
      <c r="H24" s="58" t="s">
        <v>15</v>
      </c>
      <c r="I24" s="58" t="s">
        <v>612</v>
      </c>
      <c r="J24" s="58" t="s">
        <v>463</v>
      </c>
      <c r="K24" s="58" t="s">
        <v>614</v>
      </c>
      <c r="L24" s="93" t="s">
        <v>615</v>
      </c>
      <c r="M24" s="107"/>
      <c r="N24" s="106"/>
      <c r="O24" s="106"/>
      <c r="P24" s="106"/>
      <c r="Q24" s="106"/>
      <c r="R24" s="72"/>
      <c r="S24" s="72"/>
      <c r="T24" s="72"/>
    </row>
    <row r="25" spans="1:20" ht="39.4" hidden="1" x14ac:dyDescent="0.45">
      <c r="A25" s="57" t="s">
        <v>351</v>
      </c>
      <c r="B25" s="57" t="s">
        <v>365</v>
      </c>
      <c r="C25" s="37" t="s">
        <v>714</v>
      </c>
      <c r="D25" s="57" t="s">
        <v>18</v>
      </c>
      <c r="E25" s="57" t="s">
        <v>616</v>
      </c>
      <c r="F25" s="57" t="s">
        <v>353</v>
      </c>
      <c r="G25" s="57"/>
      <c r="H25" s="57" t="s">
        <v>16</v>
      </c>
      <c r="I25" s="60" t="s">
        <v>452</v>
      </c>
      <c r="J25" s="60"/>
      <c r="K25" s="57" t="s">
        <v>617</v>
      </c>
      <c r="L25" s="57"/>
      <c r="M25" s="104"/>
      <c r="N25" s="104"/>
      <c r="O25" s="104"/>
      <c r="P25" s="104"/>
      <c r="Q25" s="104"/>
      <c r="R25" s="70"/>
      <c r="S25" s="70"/>
      <c r="T25" s="70"/>
    </row>
    <row r="26" spans="1:20" s="41" customFormat="1" ht="39.4" hidden="1" x14ac:dyDescent="0.45">
      <c r="A26" s="37" t="s">
        <v>351</v>
      </c>
      <c r="B26" s="37" t="s">
        <v>366</v>
      </c>
      <c r="C26" s="37" t="s">
        <v>715</v>
      </c>
      <c r="D26" s="37" t="s">
        <v>443</v>
      </c>
      <c r="E26" s="37" t="s">
        <v>362</v>
      </c>
      <c r="F26" s="37" t="s">
        <v>353</v>
      </c>
      <c r="G26" s="37"/>
      <c r="H26" s="37" t="s">
        <v>14</v>
      </c>
      <c r="I26" s="9" t="s">
        <v>452</v>
      </c>
      <c r="J26" s="9"/>
      <c r="K26" s="37"/>
      <c r="L26" s="37"/>
      <c r="M26" s="37"/>
      <c r="N26" s="37"/>
      <c r="O26" s="37"/>
      <c r="P26" s="9"/>
      <c r="Q26" s="9"/>
    </row>
    <row r="27" spans="1:20" ht="39.4" hidden="1" x14ac:dyDescent="0.45">
      <c r="A27" s="37" t="s">
        <v>351</v>
      </c>
      <c r="B27" s="37" t="s">
        <v>367</v>
      </c>
      <c r="C27" s="37" t="s">
        <v>716</v>
      </c>
      <c r="D27" s="37" t="s">
        <v>443</v>
      </c>
      <c r="E27" s="37" t="s">
        <v>363</v>
      </c>
      <c r="F27" s="37" t="s">
        <v>353</v>
      </c>
      <c r="G27" s="37"/>
      <c r="H27" s="37" t="s">
        <v>15</v>
      </c>
      <c r="I27" s="9" t="s">
        <v>452</v>
      </c>
      <c r="J27" s="9"/>
      <c r="K27" s="37"/>
      <c r="M27" s="37"/>
      <c r="N27" s="37"/>
      <c r="O27" s="37"/>
      <c r="P27" s="9"/>
      <c r="Q27" s="9"/>
      <c r="R27" s="41"/>
      <c r="S27" s="41"/>
      <c r="T27" s="41"/>
    </row>
    <row r="28" spans="1:20" s="41" customFormat="1" ht="52.5" x14ac:dyDescent="0.45">
      <c r="A28" s="37" t="s">
        <v>351</v>
      </c>
      <c r="B28" s="37" t="s">
        <v>372</v>
      </c>
      <c r="C28" s="37" t="s">
        <v>717</v>
      </c>
      <c r="D28" s="37" t="s">
        <v>443</v>
      </c>
      <c r="E28" s="37" t="s">
        <v>364</v>
      </c>
      <c r="F28" s="37" t="s">
        <v>353</v>
      </c>
      <c r="G28" s="37"/>
      <c r="H28" s="37"/>
      <c r="I28" s="37" t="s">
        <v>613</v>
      </c>
      <c r="J28" s="37" t="s">
        <v>461</v>
      </c>
      <c r="K28" s="37" t="s">
        <v>468</v>
      </c>
      <c r="L28" s="37"/>
      <c r="M28" s="37"/>
      <c r="N28" s="37"/>
      <c r="O28" s="37"/>
      <c r="P28" s="37"/>
      <c r="Q28" s="37"/>
      <c r="R28" s="38"/>
      <c r="S28" s="38"/>
      <c r="T28" s="38"/>
    </row>
    <row r="29" spans="1:20" s="41" customFormat="1" ht="65.650000000000006" hidden="1" x14ac:dyDescent="0.45">
      <c r="A29" s="37" t="s">
        <v>351</v>
      </c>
      <c r="B29" s="37" t="s">
        <v>373</v>
      </c>
      <c r="C29" s="37" t="s">
        <v>718</v>
      </c>
      <c r="D29" s="37" t="s">
        <v>18</v>
      </c>
      <c r="E29" s="37" t="s">
        <v>368</v>
      </c>
      <c r="F29" s="37" t="s">
        <v>353</v>
      </c>
      <c r="G29" s="37"/>
      <c r="H29" s="37"/>
      <c r="I29" s="9" t="s">
        <v>451</v>
      </c>
      <c r="J29" s="9"/>
      <c r="K29" s="37"/>
      <c r="L29" s="37"/>
      <c r="M29" s="37"/>
      <c r="N29" s="37"/>
      <c r="O29" s="37"/>
      <c r="P29" s="9"/>
      <c r="Q29" s="9"/>
    </row>
    <row r="30" spans="1:20" s="41" customFormat="1" ht="52.5" hidden="1" x14ac:dyDescent="0.45">
      <c r="A30" s="37" t="s">
        <v>351</v>
      </c>
      <c r="B30" s="37" t="s">
        <v>374</v>
      </c>
      <c r="C30" s="37" t="s">
        <v>719</v>
      </c>
      <c r="D30" s="37" t="s">
        <v>508</v>
      </c>
      <c r="E30" s="37" t="s">
        <v>369</v>
      </c>
      <c r="F30" s="37" t="s">
        <v>353</v>
      </c>
      <c r="G30" s="37"/>
      <c r="H30" s="37"/>
      <c r="I30" s="9" t="s">
        <v>451</v>
      </c>
      <c r="J30" s="9"/>
      <c r="K30" s="37" t="s">
        <v>371</v>
      </c>
      <c r="L30" s="37"/>
      <c r="M30" s="37"/>
      <c r="N30" s="37"/>
      <c r="O30" s="37"/>
      <c r="P30" s="9"/>
      <c r="Q30" s="9"/>
    </row>
    <row r="31" spans="1:20" ht="52.5" hidden="1" x14ac:dyDescent="0.45">
      <c r="A31" s="37" t="s">
        <v>351</v>
      </c>
      <c r="B31" s="37" t="s">
        <v>395</v>
      </c>
      <c r="C31" s="37" t="s">
        <v>720</v>
      </c>
      <c r="D31" s="37" t="s">
        <v>53</v>
      </c>
      <c r="E31" s="37" t="s">
        <v>370</v>
      </c>
      <c r="F31" s="37" t="s">
        <v>353</v>
      </c>
      <c r="G31" s="37"/>
      <c r="H31" s="37"/>
      <c r="I31" s="9" t="s">
        <v>451</v>
      </c>
      <c r="J31" s="9"/>
      <c r="K31" s="37" t="s">
        <v>375</v>
      </c>
      <c r="M31" s="103"/>
      <c r="N31" s="103"/>
      <c r="O31" s="103"/>
      <c r="P31" s="102"/>
      <c r="Q31" s="102"/>
      <c r="R31" s="41"/>
      <c r="S31" s="41"/>
      <c r="T31" s="41"/>
    </row>
    <row r="32" spans="1:20" s="41" customFormat="1" ht="39.4" x14ac:dyDescent="0.45">
      <c r="A32" s="37" t="s">
        <v>351</v>
      </c>
      <c r="B32" s="37" t="s">
        <v>410</v>
      </c>
      <c r="C32" s="37" t="s">
        <v>721</v>
      </c>
      <c r="D32" s="37" t="s">
        <v>443</v>
      </c>
      <c r="E32" s="37" t="s">
        <v>646</v>
      </c>
      <c r="F32" s="37" t="s">
        <v>353</v>
      </c>
      <c r="G32" s="37" t="s">
        <v>818</v>
      </c>
      <c r="H32" s="37" t="s">
        <v>16</v>
      </c>
      <c r="I32" s="37" t="s">
        <v>613</v>
      </c>
      <c r="J32" s="37" t="s">
        <v>463</v>
      </c>
      <c r="K32" s="37" t="s">
        <v>651</v>
      </c>
      <c r="L32" s="64" t="s">
        <v>592</v>
      </c>
      <c r="M32" s="100"/>
      <c r="N32" s="71"/>
      <c r="O32" s="71"/>
      <c r="P32" s="71"/>
      <c r="Q32" s="71"/>
      <c r="R32" s="71"/>
      <c r="S32" s="71"/>
      <c r="T32" s="71"/>
    </row>
    <row r="33" spans="1:20" s="41" customFormat="1" ht="26.25" hidden="1" x14ac:dyDescent="0.45">
      <c r="A33" s="37" t="s">
        <v>351</v>
      </c>
      <c r="B33" s="37" t="s">
        <v>412</v>
      </c>
      <c r="C33" s="37" t="s">
        <v>722</v>
      </c>
      <c r="D33" s="37" t="s">
        <v>443</v>
      </c>
      <c r="E33" s="37" t="s">
        <v>574</v>
      </c>
      <c r="F33" s="37" t="s">
        <v>353</v>
      </c>
      <c r="G33" s="37"/>
      <c r="H33" s="37" t="s">
        <v>16</v>
      </c>
      <c r="I33" s="37" t="s">
        <v>612</v>
      </c>
      <c r="J33" s="37" t="s">
        <v>461</v>
      </c>
      <c r="K33" s="37" t="s">
        <v>651</v>
      </c>
      <c r="L33" s="37"/>
      <c r="M33" s="105"/>
      <c r="N33" s="105"/>
      <c r="O33" s="105"/>
      <c r="P33" s="105"/>
      <c r="Q33" s="105"/>
      <c r="R33" s="71"/>
      <c r="S33" s="71"/>
      <c r="T33" s="71"/>
    </row>
    <row r="34" spans="1:20" s="41" customFormat="1" ht="39.4" hidden="1" x14ac:dyDescent="0.45">
      <c r="A34" s="37" t="s">
        <v>351</v>
      </c>
      <c r="B34" s="37" t="s">
        <v>590</v>
      </c>
      <c r="C34" s="37" t="s">
        <v>723</v>
      </c>
      <c r="D34" s="37" t="s">
        <v>508</v>
      </c>
      <c r="E34" s="37" t="s">
        <v>575</v>
      </c>
      <c r="F34" s="37" t="s">
        <v>353</v>
      </c>
      <c r="G34" s="37" t="s">
        <v>823</v>
      </c>
      <c r="H34" s="37" t="s">
        <v>16</v>
      </c>
      <c r="I34" s="37" t="s">
        <v>612</v>
      </c>
      <c r="J34" s="37" t="s">
        <v>463</v>
      </c>
      <c r="K34" s="37" t="s">
        <v>618</v>
      </c>
      <c r="L34" s="64" t="s">
        <v>593</v>
      </c>
      <c r="M34" s="100"/>
      <c r="N34" s="71"/>
      <c r="O34" s="71"/>
      <c r="P34" s="71"/>
      <c r="Q34" s="71"/>
      <c r="R34" s="71"/>
      <c r="S34" s="71"/>
      <c r="T34" s="71"/>
    </row>
    <row r="35" spans="1:20" ht="65.650000000000006" hidden="1" x14ac:dyDescent="0.45">
      <c r="A35" s="37" t="s">
        <v>351</v>
      </c>
      <c r="B35" s="37" t="s">
        <v>678</v>
      </c>
      <c r="C35" s="37" t="s">
        <v>724</v>
      </c>
      <c r="D35" s="37" t="s">
        <v>515</v>
      </c>
      <c r="E35" s="37" t="s">
        <v>824</v>
      </c>
      <c r="F35" s="37" t="s">
        <v>353</v>
      </c>
      <c r="G35" s="37" t="s">
        <v>823</v>
      </c>
      <c r="H35" s="37" t="s">
        <v>16</v>
      </c>
      <c r="I35" s="37" t="s">
        <v>612</v>
      </c>
      <c r="J35" s="37" t="s">
        <v>463</v>
      </c>
      <c r="K35" s="58" t="s">
        <v>665</v>
      </c>
      <c r="L35" s="93" t="s">
        <v>666</v>
      </c>
      <c r="M35" s="108"/>
      <c r="N35" s="72"/>
      <c r="O35" s="72"/>
      <c r="P35" s="72"/>
      <c r="Q35" s="72"/>
      <c r="R35" s="71"/>
      <c r="S35" s="71"/>
      <c r="T35" s="71"/>
    </row>
    <row r="36" spans="1:20" ht="118.15" hidden="1" x14ac:dyDescent="0.45">
      <c r="A36" s="37" t="s">
        <v>446</v>
      </c>
      <c r="B36" s="37" t="s">
        <v>349</v>
      </c>
      <c r="C36" s="37" t="s">
        <v>725</v>
      </c>
      <c r="D36" s="37"/>
      <c r="E36" s="37" t="s">
        <v>644</v>
      </c>
      <c r="F36" s="37" t="s">
        <v>473</v>
      </c>
      <c r="G36" s="37"/>
      <c r="H36" s="37"/>
      <c r="I36" s="9" t="s">
        <v>452</v>
      </c>
      <c r="J36" s="9"/>
      <c r="K36" s="9"/>
      <c r="L36" s="9"/>
      <c r="M36" s="68"/>
      <c r="N36" s="68"/>
      <c r="O36" s="68"/>
      <c r="P36" s="68"/>
      <c r="Q36" s="68"/>
      <c r="R36" s="41"/>
      <c r="S36" s="41"/>
      <c r="T36" s="41"/>
    </row>
    <row r="37" spans="1:20" ht="91.9" hidden="1" x14ac:dyDescent="0.45">
      <c r="A37" s="58" t="s">
        <v>446</v>
      </c>
      <c r="B37" s="58" t="s">
        <v>350</v>
      </c>
      <c r="C37" s="37" t="s">
        <v>726</v>
      </c>
      <c r="D37" s="58" t="s">
        <v>508</v>
      </c>
      <c r="E37" s="58" t="s">
        <v>664</v>
      </c>
      <c r="F37" s="58" t="s">
        <v>353</v>
      </c>
      <c r="G37" s="74"/>
      <c r="H37" s="58" t="s">
        <v>14</v>
      </c>
      <c r="I37" s="58" t="s">
        <v>612</v>
      </c>
      <c r="J37" s="58" t="s">
        <v>461</v>
      </c>
      <c r="K37" s="58" t="s">
        <v>449</v>
      </c>
      <c r="L37" s="58" t="s">
        <v>611</v>
      </c>
      <c r="M37" s="103"/>
      <c r="N37" s="103"/>
      <c r="O37" s="103"/>
      <c r="P37" s="103"/>
      <c r="Q37" s="103"/>
    </row>
    <row r="38" spans="1:20" ht="26.25" hidden="1" x14ac:dyDescent="0.45">
      <c r="A38" s="37" t="s">
        <v>446</v>
      </c>
      <c r="B38" s="37" t="s">
        <v>352</v>
      </c>
      <c r="C38" s="37" t="s">
        <v>727</v>
      </c>
      <c r="D38" s="37" t="s">
        <v>508</v>
      </c>
      <c r="E38" s="37" t="s">
        <v>587</v>
      </c>
      <c r="F38" s="37" t="s">
        <v>353</v>
      </c>
      <c r="G38" s="37" t="s">
        <v>818</v>
      </c>
      <c r="H38" s="37" t="s">
        <v>15</v>
      </c>
      <c r="I38" s="37" t="s">
        <v>612</v>
      </c>
      <c r="J38" s="37" t="s">
        <v>463</v>
      </c>
      <c r="K38" s="61" t="s">
        <v>652</v>
      </c>
      <c r="L38" s="64" t="s">
        <v>598</v>
      </c>
      <c r="M38" s="100"/>
      <c r="N38" s="71"/>
      <c r="O38" s="71"/>
      <c r="P38" s="71"/>
      <c r="Q38" s="71"/>
    </row>
    <row r="39" spans="1:20" s="41" customFormat="1" ht="39.4" hidden="1" x14ac:dyDescent="0.45">
      <c r="A39" s="37" t="s">
        <v>446</v>
      </c>
      <c r="B39" s="37" t="s">
        <v>357</v>
      </c>
      <c r="C39" s="37" t="s">
        <v>728</v>
      </c>
      <c r="D39" s="37" t="s">
        <v>443</v>
      </c>
      <c r="E39" s="37" t="s">
        <v>588</v>
      </c>
      <c r="F39" s="37" t="s">
        <v>353</v>
      </c>
      <c r="G39" s="37"/>
      <c r="H39" s="37" t="s">
        <v>16</v>
      </c>
      <c r="I39" s="9" t="s">
        <v>452</v>
      </c>
      <c r="J39" s="9"/>
      <c r="K39" s="9" t="s">
        <v>641</v>
      </c>
      <c r="L39" s="73"/>
    </row>
    <row r="40" spans="1:20" s="41" customFormat="1" ht="118.15" x14ac:dyDescent="0.45">
      <c r="A40" s="58" t="s">
        <v>446</v>
      </c>
      <c r="B40" s="58" t="s">
        <v>358</v>
      </c>
      <c r="C40" s="37" t="s">
        <v>729</v>
      </c>
      <c r="D40" s="58" t="s">
        <v>508</v>
      </c>
      <c r="E40" s="58" t="s">
        <v>589</v>
      </c>
      <c r="F40" s="58" t="s">
        <v>353</v>
      </c>
      <c r="G40" s="58" t="s">
        <v>826</v>
      </c>
      <c r="H40" s="58" t="s">
        <v>16</v>
      </c>
      <c r="I40" s="58" t="s">
        <v>613</v>
      </c>
      <c r="J40" s="58" t="s">
        <v>459</v>
      </c>
      <c r="K40" s="92" t="s">
        <v>825</v>
      </c>
      <c r="L40" s="72" t="s">
        <v>599</v>
      </c>
      <c r="M40" s="71"/>
      <c r="N40" s="71"/>
      <c r="O40" s="71"/>
      <c r="P40" s="71"/>
      <c r="Q40" s="71"/>
      <c r="R40" s="38"/>
      <c r="S40" s="38"/>
      <c r="T40" s="38"/>
    </row>
    <row r="41" spans="1:20" s="87" customFormat="1" ht="48" hidden="1" customHeight="1" x14ac:dyDescent="0.45">
      <c r="A41" s="37" t="s">
        <v>446</v>
      </c>
      <c r="B41" s="37" t="s">
        <v>359</v>
      </c>
      <c r="C41" s="37" t="s">
        <v>730</v>
      </c>
      <c r="D41" s="37" t="s">
        <v>443</v>
      </c>
      <c r="E41" s="37" t="s">
        <v>669</v>
      </c>
      <c r="F41" s="37" t="s">
        <v>353</v>
      </c>
      <c r="G41" s="37" t="s">
        <v>818</v>
      </c>
      <c r="H41" s="37" t="s">
        <v>16</v>
      </c>
      <c r="I41" s="37" t="s">
        <v>612</v>
      </c>
      <c r="J41" s="37" t="s">
        <v>463</v>
      </c>
      <c r="K41" s="37" t="s">
        <v>827</v>
      </c>
      <c r="L41" s="71"/>
      <c r="M41" s="100"/>
      <c r="N41" s="71"/>
      <c r="O41" s="71"/>
      <c r="P41" s="71"/>
      <c r="Q41" s="71"/>
      <c r="R41" s="38"/>
      <c r="S41" s="38"/>
      <c r="T41" s="38"/>
    </row>
    <row r="42" spans="1:20" s="87" customFormat="1" ht="219" hidden="1" customHeight="1" x14ac:dyDescent="0.45">
      <c r="A42" s="37" t="s">
        <v>446</v>
      </c>
      <c r="B42" s="37" t="s">
        <v>360</v>
      </c>
      <c r="C42" s="37" t="s">
        <v>731</v>
      </c>
      <c r="D42" s="37" t="s">
        <v>443</v>
      </c>
      <c r="E42" s="37" t="s">
        <v>649</v>
      </c>
      <c r="F42" s="37" t="s">
        <v>473</v>
      </c>
      <c r="G42" s="37" t="s">
        <v>818</v>
      </c>
      <c r="H42" s="37" t="s">
        <v>16</v>
      </c>
      <c r="I42" s="37" t="s">
        <v>612</v>
      </c>
      <c r="J42" s="37" t="s">
        <v>463</v>
      </c>
      <c r="K42" s="94" t="s">
        <v>650</v>
      </c>
      <c r="L42" s="71"/>
      <c r="M42" s="38"/>
      <c r="N42" s="38"/>
      <c r="O42" s="38"/>
      <c r="P42" s="38"/>
      <c r="Q42" s="38"/>
      <c r="R42" s="38"/>
      <c r="S42" s="38"/>
      <c r="T42" s="38"/>
    </row>
    <row r="43" spans="1:20" s="77" customFormat="1" ht="183" hidden="1" customHeight="1" x14ac:dyDescent="0.45">
      <c r="A43" s="37" t="s">
        <v>446</v>
      </c>
      <c r="B43" s="37" t="s">
        <v>361</v>
      </c>
      <c r="C43" s="37" t="s">
        <v>732</v>
      </c>
      <c r="D43" s="37" t="s">
        <v>443</v>
      </c>
      <c r="E43" s="37" t="s">
        <v>828</v>
      </c>
      <c r="F43" s="37" t="s">
        <v>473</v>
      </c>
      <c r="G43" s="37" t="s">
        <v>818</v>
      </c>
      <c r="H43" s="37" t="s">
        <v>15</v>
      </c>
      <c r="I43" s="37" t="s">
        <v>612</v>
      </c>
      <c r="J43" s="37" t="s">
        <v>463</v>
      </c>
      <c r="K43" s="94" t="s">
        <v>650</v>
      </c>
      <c r="L43" s="71"/>
      <c r="M43" s="71"/>
      <c r="N43" s="71"/>
      <c r="O43" s="71"/>
      <c r="P43" s="71"/>
      <c r="Q43" s="71"/>
      <c r="R43" s="38"/>
      <c r="S43" s="38"/>
      <c r="T43" s="38"/>
    </row>
    <row r="44" spans="1:20" s="87" customFormat="1" ht="78.75" hidden="1" x14ac:dyDescent="0.45">
      <c r="A44" s="37" t="s">
        <v>446</v>
      </c>
      <c r="B44" s="37" t="s">
        <v>365</v>
      </c>
      <c r="C44" s="37" t="s">
        <v>733</v>
      </c>
      <c r="D44" s="37" t="s">
        <v>443</v>
      </c>
      <c r="E44" s="37" t="s">
        <v>676</v>
      </c>
      <c r="F44" s="37" t="s">
        <v>353</v>
      </c>
      <c r="G44" s="37" t="s">
        <v>818</v>
      </c>
      <c r="H44" s="37" t="s">
        <v>16</v>
      </c>
      <c r="I44" s="37" t="s">
        <v>612</v>
      </c>
      <c r="J44" s="37" t="s">
        <v>463</v>
      </c>
      <c r="K44" s="37" t="s">
        <v>677</v>
      </c>
      <c r="L44" s="71" t="s">
        <v>668</v>
      </c>
      <c r="M44" s="71"/>
      <c r="N44" s="71"/>
      <c r="O44" s="71"/>
      <c r="P44" s="71"/>
      <c r="Q44" s="71"/>
      <c r="R44" s="71"/>
      <c r="S44" s="71"/>
      <c r="T44" s="71"/>
    </row>
    <row r="45" spans="1:20" s="87" customFormat="1" ht="39.4" hidden="1" x14ac:dyDescent="0.45">
      <c r="A45" s="37" t="s">
        <v>446</v>
      </c>
      <c r="B45" s="37" t="s">
        <v>366</v>
      </c>
      <c r="C45" s="37" t="s">
        <v>734</v>
      </c>
      <c r="D45" s="37" t="s">
        <v>508</v>
      </c>
      <c r="E45" s="37" t="s">
        <v>445</v>
      </c>
      <c r="F45" s="37" t="s">
        <v>353</v>
      </c>
      <c r="G45" s="37"/>
      <c r="H45" s="37"/>
      <c r="I45" s="9" t="s">
        <v>451</v>
      </c>
      <c r="J45" s="9"/>
      <c r="K45" s="37" t="s">
        <v>448</v>
      </c>
      <c r="L45" s="69"/>
      <c r="M45" s="69"/>
      <c r="N45" s="69"/>
      <c r="O45" s="69"/>
      <c r="P45" s="69"/>
      <c r="Q45" s="69"/>
      <c r="R45" s="41"/>
      <c r="S45" s="41"/>
      <c r="T45" s="41"/>
    </row>
    <row r="46" spans="1:20" s="77" customFormat="1" ht="39.4" x14ac:dyDescent="0.45">
      <c r="A46" s="37" t="s">
        <v>446</v>
      </c>
      <c r="B46" s="37" t="s">
        <v>367</v>
      </c>
      <c r="C46" s="37" t="s">
        <v>735</v>
      </c>
      <c r="D46" s="37" t="s">
        <v>18</v>
      </c>
      <c r="E46" s="37" t="s">
        <v>660</v>
      </c>
      <c r="F46" s="37" t="s">
        <v>353</v>
      </c>
      <c r="G46" s="37" t="s">
        <v>818</v>
      </c>
      <c r="H46" s="37" t="s">
        <v>16</v>
      </c>
      <c r="I46" s="37" t="s">
        <v>613</v>
      </c>
      <c r="J46" s="37" t="s">
        <v>463</v>
      </c>
      <c r="K46" s="37" t="s">
        <v>661</v>
      </c>
      <c r="L46" s="38"/>
      <c r="M46" s="38"/>
      <c r="N46" s="38"/>
      <c r="O46" s="38"/>
      <c r="P46" s="38"/>
      <c r="Q46" s="38"/>
      <c r="R46" s="38"/>
      <c r="S46" s="38"/>
      <c r="T46" s="38"/>
    </row>
    <row r="47" spans="1:20" s="77" customFormat="1" ht="39.4" hidden="1" x14ac:dyDescent="0.45">
      <c r="A47" s="37" t="s">
        <v>376</v>
      </c>
      <c r="B47" s="37" t="s">
        <v>349</v>
      </c>
      <c r="C47" s="37" t="s">
        <v>736</v>
      </c>
      <c r="D47" s="37" t="s">
        <v>443</v>
      </c>
      <c r="E47" s="37" t="s">
        <v>560</v>
      </c>
      <c r="F47" s="37" t="s">
        <v>353</v>
      </c>
      <c r="G47" s="37"/>
      <c r="H47" s="37"/>
      <c r="I47" s="9" t="s">
        <v>452</v>
      </c>
      <c r="J47" s="9"/>
      <c r="K47" s="58"/>
      <c r="L47" s="72"/>
      <c r="M47" s="72"/>
      <c r="N47" s="72"/>
      <c r="O47" s="72"/>
      <c r="P47" s="70"/>
      <c r="Q47" s="70"/>
      <c r="R47" s="41"/>
      <c r="S47" s="41"/>
      <c r="T47" s="41"/>
    </row>
    <row r="48" spans="1:20" s="77" customFormat="1" ht="52.5" hidden="1" x14ac:dyDescent="0.45">
      <c r="A48" s="37" t="s">
        <v>376</v>
      </c>
      <c r="B48" s="37" t="s">
        <v>350</v>
      </c>
      <c r="C48" s="37" t="s">
        <v>737</v>
      </c>
      <c r="D48" s="37"/>
      <c r="E48" s="37" t="s">
        <v>475</v>
      </c>
      <c r="F48" s="37" t="s">
        <v>473</v>
      </c>
      <c r="G48" s="37"/>
      <c r="H48" s="37"/>
      <c r="I48" s="9" t="s">
        <v>452</v>
      </c>
      <c r="J48" s="9"/>
      <c r="K48" s="9"/>
      <c r="L48" s="41"/>
      <c r="M48" s="41"/>
      <c r="N48" s="41"/>
      <c r="O48" s="41"/>
      <c r="P48" s="41"/>
      <c r="Q48" s="41"/>
      <c r="R48" s="41"/>
      <c r="S48" s="41"/>
      <c r="T48" s="41"/>
    </row>
    <row r="49" spans="1:20" s="77" customFormat="1" ht="52.5" hidden="1" x14ac:dyDescent="0.45">
      <c r="A49" s="37" t="s">
        <v>376</v>
      </c>
      <c r="B49" s="37" t="s">
        <v>352</v>
      </c>
      <c r="C49" s="37" t="s">
        <v>738</v>
      </c>
      <c r="D49" s="37" t="s">
        <v>443</v>
      </c>
      <c r="E49" s="37" t="s">
        <v>379</v>
      </c>
      <c r="F49" s="37" t="s">
        <v>353</v>
      </c>
      <c r="G49" s="58"/>
      <c r="H49" s="58"/>
      <c r="I49" s="59" t="s">
        <v>452</v>
      </c>
      <c r="J49" s="59"/>
      <c r="K49" s="37"/>
      <c r="L49" s="71"/>
      <c r="M49" s="71"/>
      <c r="N49" s="72"/>
      <c r="O49" s="71"/>
      <c r="P49" s="69"/>
      <c r="Q49" s="69"/>
      <c r="R49" s="41"/>
      <c r="S49" s="41"/>
      <c r="T49" s="41"/>
    </row>
    <row r="50" spans="1:20" s="77" customFormat="1" ht="26.25" hidden="1" x14ac:dyDescent="0.45">
      <c r="A50" s="37" t="s">
        <v>376</v>
      </c>
      <c r="B50" s="37" t="s">
        <v>357</v>
      </c>
      <c r="C50" s="37" t="s">
        <v>739</v>
      </c>
      <c r="D50" s="37"/>
      <c r="E50" s="37" t="s">
        <v>474</v>
      </c>
      <c r="F50" s="37" t="s">
        <v>473</v>
      </c>
      <c r="G50" s="37"/>
      <c r="H50" s="37"/>
      <c r="I50" s="9" t="s">
        <v>452</v>
      </c>
      <c r="J50" s="9"/>
      <c r="K50" s="9"/>
      <c r="L50" s="41"/>
      <c r="M50" s="41"/>
      <c r="N50" s="41"/>
      <c r="O50" s="41"/>
      <c r="P50" s="41"/>
      <c r="Q50" s="41"/>
      <c r="R50" s="41"/>
      <c r="S50" s="41"/>
      <c r="T50" s="41"/>
    </row>
    <row r="51" spans="1:20" s="77" customFormat="1" ht="118.15" hidden="1" x14ac:dyDescent="0.45">
      <c r="A51" s="37" t="s">
        <v>376</v>
      </c>
      <c r="B51" s="37" t="s">
        <v>358</v>
      </c>
      <c r="C51" s="37" t="s">
        <v>740</v>
      </c>
      <c r="D51" s="37" t="s">
        <v>53</v>
      </c>
      <c r="E51" s="37" t="s">
        <v>380</v>
      </c>
      <c r="F51" s="37" t="s">
        <v>353</v>
      </c>
      <c r="G51" s="37"/>
      <c r="H51" s="37"/>
      <c r="I51" s="9" t="s">
        <v>452</v>
      </c>
      <c r="J51" s="9"/>
      <c r="K51" s="58" t="s">
        <v>570</v>
      </c>
      <c r="L51" s="72"/>
      <c r="M51" s="72"/>
      <c r="N51" s="72"/>
      <c r="O51" s="72"/>
      <c r="P51" s="70"/>
      <c r="Q51" s="70"/>
      <c r="R51" s="41"/>
      <c r="S51" s="41"/>
      <c r="T51" s="41"/>
    </row>
    <row r="52" spans="1:20" s="77" customFormat="1" ht="157.5" hidden="1" x14ac:dyDescent="0.45">
      <c r="A52" s="37" t="s">
        <v>376</v>
      </c>
      <c r="B52" s="37" t="s">
        <v>359</v>
      </c>
      <c r="C52" s="37" t="s">
        <v>741</v>
      </c>
      <c r="D52" s="37"/>
      <c r="E52" s="37" t="s">
        <v>476</v>
      </c>
      <c r="F52" s="37" t="s">
        <v>473</v>
      </c>
      <c r="G52" s="37"/>
      <c r="H52" s="37"/>
      <c r="I52" s="9" t="s">
        <v>452</v>
      </c>
      <c r="J52" s="9"/>
      <c r="K52" s="37" t="s">
        <v>477</v>
      </c>
      <c r="L52" s="41"/>
      <c r="M52" s="41"/>
      <c r="N52" s="41"/>
      <c r="O52" s="41"/>
      <c r="P52" s="41"/>
      <c r="Q52" s="41"/>
      <c r="R52" s="41"/>
      <c r="S52" s="41"/>
      <c r="T52" s="41"/>
    </row>
    <row r="53" spans="1:20" s="77" customFormat="1" ht="39.4" hidden="1" x14ac:dyDescent="0.45">
      <c r="A53" s="37" t="s">
        <v>376</v>
      </c>
      <c r="B53" s="37" t="s">
        <v>360</v>
      </c>
      <c r="C53" s="37" t="s">
        <v>742</v>
      </c>
      <c r="D53" s="37" t="s">
        <v>53</v>
      </c>
      <c r="E53" s="37" t="s">
        <v>381</v>
      </c>
      <c r="F53" s="37" t="s">
        <v>353</v>
      </c>
      <c r="G53" s="37"/>
      <c r="H53" s="37"/>
      <c r="I53" s="9" t="s">
        <v>452</v>
      </c>
      <c r="J53" s="9"/>
      <c r="K53" s="57"/>
      <c r="L53" s="80"/>
      <c r="M53" s="80"/>
      <c r="N53" s="80"/>
      <c r="O53" s="80"/>
      <c r="P53" s="84"/>
      <c r="Q53" s="84"/>
      <c r="R53" s="41"/>
      <c r="S53" s="41"/>
      <c r="T53" s="41"/>
    </row>
    <row r="54" spans="1:20" s="77" customFormat="1" ht="65.650000000000006" hidden="1" x14ac:dyDescent="0.45">
      <c r="A54" s="37" t="s">
        <v>376</v>
      </c>
      <c r="B54" s="37" t="s">
        <v>361</v>
      </c>
      <c r="C54" s="37" t="s">
        <v>743</v>
      </c>
      <c r="D54" s="37"/>
      <c r="E54" s="37" t="s">
        <v>478</v>
      </c>
      <c r="F54" s="37" t="s">
        <v>473</v>
      </c>
      <c r="G54" s="37"/>
      <c r="H54" s="37"/>
      <c r="I54" s="9" t="s">
        <v>452</v>
      </c>
      <c r="J54" s="9"/>
      <c r="K54" s="37" t="s">
        <v>479</v>
      </c>
      <c r="L54" s="41"/>
      <c r="M54" s="41"/>
      <c r="N54" s="41"/>
      <c r="O54" s="41"/>
      <c r="P54" s="41"/>
      <c r="Q54" s="41"/>
      <c r="R54" s="41"/>
      <c r="S54" s="41"/>
      <c r="T54" s="41"/>
    </row>
    <row r="55" spans="1:20" s="41" customFormat="1" ht="39.4" hidden="1" x14ac:dyDescent="0.45">
      <c r="A55" s="37" t="s">
        <v>376</v>
      </c>
      <c r="B55" s="37" t="s">
        <v>365</v>
      </c>
      <c r="C55" s="37" t="s">
        <v>744</v>
      </c>
      <c r="D55" s="37" t="s">
        <v>53</v>
      </c>
      <c r="E55" s="37" t="s">
        <v>450</v>
      </c>
      <c r="F55" s="37" t="s">
        <v>353</v>
      </c>
      <c r="G55" s="37"/>
      <c r="H55" s="37"/>
      <c r="I55" s="9" t="s">
        <v>452</v>
      </c>
      <c r="J55" s="9"/>
      <c r="K55" s="37"/>
      <c r="L55" s="71"/>
      <c r="M55" s="71"/>
      <c r="N55" s="71"/>
      <c r="O55" s="71"/>
      <c r="P55" s="69"/>
      <c r="Q55" s="69"/>
    </row>
    <row r="56" spans="1:20" s="41" customFormat="1" ht="65.650000000000006" hidden="1" x14ac:dyDescent="0.45">
      <c r="A56" s="37" t="s">
        <v>376</v>
      </c>
      <c r="B56" s="37" t="s">
        <v>366</v>
      </c>
      <c r="C56" s="37" t="s">
        <v>745</v>
      </c>
      <c r="D56" s="37"/>
      <c r="E56" s="37" t="s">
        <v>480</v>
      </c>
      <c r="F56" s="37" t="s">
        <v>473</v>
      </c>
      <c r="G56" s="37"/>
      <c r="H56" s="37"/>
      <c r="I56" s="9" t="s">
        <v>452</v>
      </c>
      <c r="J56" s="9"/>
      <c r="K56" s="9"/>
    </row>
    <row r="57" spans="1:20" s="41" customFormat="1" ht="39.4" hidden="1" x14ac:dyDescent="0.45">
      <c r="A57" s="37" t="s">
        <v>376</v>
      </c>
      <c r="B57" s="37" t="s">
        <v>367</v>
      </c>
      <c r="C57" s="37" t="s">
        <v>746</v>
      </c>
      <c r="D57" s="37" t="s">
        <v>53</v>
      </c>
      <c r="E57" s="37" t="s">
        <v>383</v>
      </c>
      <c r="F57" s="37" t="s">
        <v>353</v>
      </c>
      <c r="G57" s="58"/>
      <c r="H57" s="58"/>
      <c r="I57" s="59" t="s">
        <v>452</v>
      </c>
      <c r="J57" s="59"/>
      <c r="K57" s="37"/>
      <c r="L57" s="71"/>
      <c r="M57" s="83"/>
      <c r="N57" s="71"/>
      <c r="O57" s="71"/>
      <c r="P57" s="69"/>
      <c r="Q57" s="69"/>
    </row>
    <row r="58" spans="1:20" s="41" customFormat="1" ht="52.5" hidden="1" x14ac:dyDescent="0.45">
      <c r="A58" s="37" t="s">
        <v>376</v>
      </c>
      <c r="B58" s="37" t="s">
        <v>372</v>
      </c>
      <c r="C58" s="37" t="s">
        <v>747</v>
      </c>
      <c r="D58" s="37"/>
      <c r="E58" s="37" t="s">
        <v>481</v>
      </c>
      <c r="F58" s="37" t="s">
        <v>473</v>
      </c>
      <c r="G58" s="37"/>
      <c r="H58" s="37"/>
      <c r="I58" s="9" t="s">
        <v>452</v>
      </c>
      <c r="J58" s="9"/>
      <c r="K58" s="9"/>
    </row>
    <row r="59" spans="1:20" s="41" customFormat="1" ht="196.9" hidden="1" x14ac:dyDescent="0.45">
      <c r="A59" s="37" t="s">
        <v>376</v>
      </c>
      <c r="B59" s="37" t="s">
        <v>373</v>
      </c>
      <c r="C59" s="37" t="s">
        <v>748</v>
      </c>
      <c r="D59" s="37" t="s">
        <v>507</v>
      </c>
      <c r="E59" s="37" t="s">
        <v>385</v>
      </c>
      <c r="F59" s="37" t="s">
        <v>353</v>
      </c>
      <c r="G59" s="37"/>
      <c r="H59" s="37" t="s">
        <v>16</v>
      </c>
      <c r="I59" s="9" t="s">
        <v>452</v>
      </c>
      <c r="J59" s="9"/>
      <c r="K59" s="37" t="s">
        <v>553</v>
      </c>
      <c r="L59" s="71"/>
      <c r="M59" s="71"/>
      <c r="N59" s="71"/>
      <c r="O59" s="71"/>
      <c r="P59" s="69"/>
      <c r="Q59" s="69"/>
    </row>
    <row r="60" spans="1:20" s="41" customFormat="1" ht="52.5" hidden="1" x14ac:dyDescent="0.45">
      <c r="A60" s="37" t="s">
        <v>376</v>
      </c>
      <c r="B60" s="37" t="s">
        <v>374</v>
      </c>
      <c r="C60" s="37" t="s">
        <v>749</v>
      </c>
      <c r="D60" s="37"/>
      <c r="E60" s="37" t="s">
        <v>482</v>
      </c>
      <c r="F60" s="37" t="s">
        <v>473</v>
      </c>
      <c r="G60" s="37"/>
      <c r="H60" s="37"/>
      <c r="I60" s="9" t="s">
        <v>452</v>
      </c>
      <c r="J60" s="9"/>
      <c r="K60" s="9"/>
    </row>
    <row r="61" spans="1:20" s="41" customFormat="1" ht="288.75" hidden="1" x14ac:dyDescent="0.45">
      <c r="A61" s="37" t="s">
        <v>376</v>
      </c>
      <c r="B61" s="37" t="s">
        <v>395</v>
      </c>
      <c r="C61" s="37" t="s">
        <v>750</v>
      </c>
      <c r="D61" s="37" t="s">
        <v>507</v>
      </c>
      <c r="E61" s="37" t="s">
        <v>386</v>
      </c>
      <c r="F61" s="37" t="s">
        <v>353</v>
      </c>
      <c r="G61" s="37"/>
      <c r="H61" s="42" t="s">
        <v>17</v>
      </c>
      <c r="I61" s="44" t="s">
        <v>452</v>
      </c>
      <c r="J61" s="9"/>
      <c r="K61" s="58" t="s">
        <v>554</v>
      </c>
      <c r="L61" s="72"/>
      <c r="M61" s="72"/>
      <c r="N61" s="72"/>
      <c r="O61" s="72"/>
      <c r="P61" s="70"/>
      <c r="Q61" s="70"/>
    </row>
    <row r="62" spans="1:20" s="41" customFormat="1" ht="65.650000000000006" hidden="1" x14ac:dyDescent="0.45">
      <c r="A62" s="37" t="s">
        <v>376</v>
      </c>
      <c r="B62" s="37" t="s">
        <v>410</v>
      </c>
      <c r="C62" s="37" t="s">
        <v>751</v>
      </c>
      <c r="D62" s="37"/>
      <c r="E62" s="37" t="s">
        <v>483</v>
      </c>
      <c r="F62" s="37" t="s">
        <v>473</v>
      </c>
      <c r="G62" s="37"/>
      <c r="H62" s="37"/>
      <c r="I62" s="9" t="s">
        <v>452</v>
      </c>
      <c r="J62" s="9"/>
      <c r="K62" s="9"/>
    </row>
    <row r="63" spans="1:20" s="41" customFormat="1" ht="39.4" hidden="1" x14ac:dyDescent="0.45">
      <c r="A63" s="37" t="s">
        <v>376</v>
      </c>
      <c r="B63" s="37" t="s">
        <v>412</v>
      </c>
      <c r="C63" s="37" t="s">
        <v>752</v>
      </c>
      <c r="D63" s="37" t="s">
        <v>515</v>
      </c>
      <c r="E63" s="37" t="s">
        <v>453</v>
      </c>
      <c r="F63" s="37" t="s">
        <v>353</v>
      </c>
      <c r="G63" s="37"/>
      <c r="H63" s="37" t="s">
        <v>16</v>
      </c>
      <c r="I63" s="9" t="s">
        <v>452</v>
      </c>
      <c r="J63" s="9"/>
      <c r="K63" s="37"/>
      <c r="L63" s="71"/>
      <c r="M63" s="71"/>
      <c r="N63" s="71"/>
      <c r="O63" s="71"/>
      <c r="P63" s="69"/>
      <c r="Q63" s="69"/>
    </row>
    <row r="64" spans="1:20" s="41" customFormat="1" ht="26.25" hidden="1" x14ac:dyDescent="0.45">
      <c r="A64" s="37" t="s">
        <v>376</v>
      </c>
      <c r="B64" s="37" t="s">
        <v>590</v>
      </c>
      <c r="C64" s="37" t="s">
        <v>753</v>
      </c>
      <c r="D64" s="37"/>
      <c r="E64" s="37" t="s">
        <v>484</v>
      </c>
      <c r="F64" s="37" t="s">
        <v>473</v>
      </c>
      <c r="G64" s="37"/>
      <c r="H64" s="37"/>
      <c r="I64" s="9" t="s">
        <v>452</v>
      </c>
      <c r="J64" s="9"/>
      <c r="K64" s="65"/>
      <c r="L64" s="65"/>
    </row>
    <row r="65" spans="1:17" s="41" customFormat="1" ht="105" hidden="1" x14ac:dyDescent="0.45">
      <c r="A65" s="37" t="s">
        <v>376</v>
      </c>
      <c r="B65" s="37" t="s">
        <v>678</v>
      </c>
      <c r="C65" s="37" t="s">
        <v>754</v>
      </c>
      <c r="D65" s="37" t="s">
        <v>18</v>
      </c>
      <c r="E65" s="37" t="s">
        <v>388</v>
      </c>
      <c r="F65" s="37" t="s">
        <v>353</v>
      </c>
      <c r="G65" s="37"/>
      <c r="H65" s="37" t="s">
        <v>16</v>
      </c>
      <c r="I65" s="9" t="s">
        <v>452</v>
      </c>
      <c r="J65" s="9"/>
      <c r="K65" s="37" t="s">
        <v>521</v>
      </c>
      <c r="L65" s="71"/>
      <c r="M65" s="71"/>
      <c r="N65" s="71"/>
      <c r="O65" s="71"/>
      <c r="P65" s="69"/>
      <c r="Q65" s="69"/>
    </row>
    <row r="66" spans="1:17" s="41" customFormat="1" ht="157.5" hidden="1" x14ac:dyDescent="0.45">
      <c r="A66" s="37" t="s">
        <v>376</v>
      </c>
      <c r="B66" s="37" t="s">
        <v>679</v>
      </c>
      <c r="C66" s="37" t="s">
        <v>755</v>
      </c>
      <c r="D66" s="37"/>
      <c r="E66" s="56" t="s">
        <v>522</v>
      </c>
      <c r="F66" s="37"/>
      <c r="G66" s="37"/>
      <c r="H66" s="37"/>
      <c r="I66" s="9" t="s">
        <v>452</v>
      </c>
      <c r="J66" s="9"/>
      <c r="K66" s="56" t="s">
        <v>523</v>
      </c>
    </row>
    <row r="67" spans="1:17" s="41" customFormat="1" ht="39.4" hidden="1" x14ac:dyDescent="0.45">
      <c r="A67" s="37" t="s">
        <v>376</v>
      </c>
      <c r="B67" s="37" t="s">
        <v>680</v>
      </c>
      <c r="C67" s="37" t="s">
        <v>756</v>
      </c>
      <c r="D67" s="37" t="s">
        <v>18</v>
      </c>
      <c r="E67" s="37" t="s">
        <v>390</v>
      </c>
      <c r="F67" s="37" t="s">
        <v>353</v>
      </c>
      <c r="G67" s="37"/>
      <c r="H67" s="37" t="s">
        <v>17</v>
      </c>
      <c r="I67" s="9" t="s">
        <v>452</v>
      </c>
      <c r="J67" s="9"/>
      <c r="K67" s="37" t="s">
        <v>498</v>
      </c>
      <c r="L67" s="71"/>
      <c r="M67" s="71"/>
      <c r="N67" s="71"/>
      <c r="O67" s="71"/>
      <c r="P67" s="69"/>
      <c r="Q67" s="69"/>
    </row>
    <row r="68" spans="1:17" s="41" customFormat="1" ht="39.4" hidden="1" x14ac:dyDescent="0.45">
      <c r="A68" s="37" t="s">
        <v>376</v>
      </c>
      <c r="B68" s="37" t="s">
        <v>681</v>
      </c>
      <c r="C68" s="37" t="s">
        <v>757</v>
      </c>
      <c r="D68" s="37" t="s">
        <v>18</v>
      </c>
      <c r="E68" s="37" t="s">
        <v>391</v>
      </c>
      <c r="F68" s="37" t="s">
        <v>353</v>
      </c>
      <c r="G68" s="37"/>
      <c r="H68" s="37" t="s">
        <v>15</v>
      </c>
      <c r="I68" s="9" t="s">
        <v>452</v>
      </c>
      <c r="J68" s="9"/>
      <c r="K68" s="37" t="s">
        <v>384</v>
      </c>
      <c r="L68" s="71"/>
      <c r="M68" s="71"/>
      <c r="N68" s="71"/>
      <c r="O68" s="71"/>
      <c r="P68" s="69"/>
      <c r="Q68" s="69"/>
    </row>
    <row r="69" spans="1:17" s="41" customFormat="1" ht="39.4" hidden="1" x14ac:dyDescent="0.45">
      <c r="A69" s="37" t="s">
        <v>376</v>
      </c>
      <c r="B69" s="37" t="s">
        <v>682</v>
      </c>
      <c r="C69" s="37" t="s">
        <v>758</v>
      </c>
      <c r="D69" s="37" t="s">
        <v>18</v>
      </c>
      <c r="E69" s="37" t="s">
        <v>399</v>
      </c>
      <c r="F69" s="37" t="s">
        <v>353</v>
      </c>
      <c r="G69" s="37"/>
      <c r="H69" s="37" t="s">
        <v>15</v>
      </c>
      <c r="I69" s="9" t="s">
        <v>452</v>
      </c>
      <c r="J69" s="9"/>
      <c r="K69" s="37" t="s">
        <v>382</v>
      </c>
      <c r="L69" s="71"/>
      <c r="M69" s="71"/>
      <c r="N69" s="71"/>
      <c r="O69" s="71"/>
      <c r="P69" s="69"/>
      <c r="Q69" s="69"/>
    </row>
    <row r="70" spans="1:17" s="41" customFormat="1" ht="65.650000000000006" hidden="1" x14ac:dyDescent="0.45">
      <c r="A70" s="37" t="s">
        <v>376</v>
      </c>
      <c r="B70" s="37" t="s">
        <v>683</v>
      </c>
      <c r="C70" s="37" t="s">
        <v>759</v>
      </c>
      <c r="D70" s="37" t="s">
        <v>18</v>
      </c>
      <c r="E70" s="37" t="s">
        <v>394</v>
      </c>
      <c r="F70" s="37" t="s">
        <v>353</v>
      </c>
      <c r="G70" s="37"/>
      <c r="H70" s="37" t="s">
        <v>14</v>
      </c>
      <c r="I70" s="9" t="s">
        <v>452</v>
      </c>
      <c r="J70" s="9"/>
      <c r="K70" s="37" t="s">
        <v>387</v>
      </c>
      <c r="L70" s="71"/>
      <c r="M70" s="71"/>
      <c r="N70" s="71"/>
      <c r="O70" s="71"/>
      <c r="P70" s="69"/>
      <c r="Q70" s="69"/>
    </row>
    <row r="71" spans="1:17" s="41" customFormat="1" ht="78.75" hidden="1" x14ac:dyDescent="0.45">
      <c r="A71" s="37" t="s">
        <v>376</v>
      </c>
      <c r="B71" s="37" t="s">
        <v>684</v>
      </c>
      <c r="C71" s="37" t="s">
        <v>760</v>
      </c>
      <c r="D71" s="37" t="s">
        <v>53</v>
      </c>
      <c r="E71" s="37" t="s">
        <v>519</v>
      </c>
      <c r="F71" s="37" t="s">
        <v>353</v>
      </c>
      <c r="G71" s="37"/>
      <c r="H71" s="37" t="s">
        <v>16</v>
      </c>
      <c r="I71" s="9" t="s">
        <v>452</v>
      </c>
      <c r="J71" s="9"/>
      <c r="K71" s="37"/>
      <c r="L71" s="71"/>
      <c r="M71" s="71"/>
      <c r="N71" s="71"/>
      <c r="O71" s="71"/>
      <c r="P71" s="69"/>
      <c r="Q71" s="69"/>
    </row>
    <row r="72" spans="1:17" s="41" customFormat="1" ht="26.25" hidden="1" x14ac:dyDescent="0.45">
      <c r="A72" s="37" t="s">
        <v>376</v>
      </c>
      <c r="B72" s="37" t="s">
        <v>685</v>
      </c>
      <c r="C72" s="37" t="s">
        <v>761</v>
      </c>
      <c r="D72" s="37" t="s">
        <v>443</v>
      </c>
      <c r="E72" s="42" t="s">
        <v>454</v>
      </c>
      <c r="F72" s="37" t="s">
        <v>353</v>
      </c>
      <c r="G72" s="37"/>
      <c r="H72" s="37" t="s">
        <v>15</v>
      </c>
      <c r="I72" s="9" t="s">
        <v>452</v>
      </c>
      <c r="J72" s="9"/>
      <c r="K72" s="37" t="s">
        <v>389</v>
      </c>
      <c r="L72" s="71"/>
      <c r="M72" s="71"/>
      <c r="N72" s="71"/>
      <c r="O72" s="71"/>
      <c r="P72" s="69"/>
      <c r="Q72" s="69"/>
    </row>
    <row r="73" spans="1:17" s="41" customFormat="1" ht="144.4" hidden="1" x14ac:dyDescent="0.45">
      <c r="A73" s="37" t="s">
        <v>376</v>
      </c>
      <c r="B73" s="37" t="s">
        <v>686</v>
      </c>
      <c r="C73" s="37" t="s">
        <v>762</v>
      </c>
      <c r="D73" s="37" t="s">
        <v>443</v>
      </c>
      <c r="E73" s="42" t="s">
        <v>524</v>
      </c>
      <c r="F73" s="37" t="s">
        <v>353</v>
      </c>
      <c r="G73" s="37"/>
      <c r="H73" s="37" t="s">
        <v>16</v>
      </c>
      <c r="I73" s="9" t="s">
        <v>452</v>
      </c>
      <c r="J73" s="9"/>
      <c r="K73" s="64" t="s">
        <v>520</v>
      </c>
      <c r="L73" s="64"/>
      <c r="M73" s="71"/>
      <c r="N73" s="71"/>
      <c r="O73" s="71"/>
      <c r="P73" s="69"/>
      <c r="Q73" s="69"/>
    </row>
    <row r="74" spans="1:17" s="41" customFormat="1" ht="52.5" hidden="1" x14ac:dyDescent="0.45">
      <c r="A74" s="37" t="s">
        <v>555</v>
      </c>
      <c r="B74" s="37" t="s">
        <v>349</v>
      </c>
      <c r="C74" s="37" t="s">
        <v>763</v>
      </c>
      <c r="D74" s="37" t="s">
        <v>443</v>
      </c>
      <c r="E74" s="37" t="s">
        <v>561</v>
      </c>
      <c r="F74" s="37"/>
      <c r="G74" s="37"/>
      <c r="H74" s="37" t="s">
        <v>15</v>
      </c>
      <c r="I74" s="9" t="s">
        <v>452</v>
      </c>
      <c r="J74" s="9"/>
      <c r="K74" s="64" t="s">
        <v>392</v>
      </c>
      <c r="L74" s="65"/>
    </row>
    <row r="75" spans="1:17" s="41" customFormat="1" ht="39.4" hidden="1" x14ac:dyDescent="0.45">
      <c r="A75" s="37" t="s">
        <v>555</v>
      </c>
      <c r="B75" s="37" t="s">
        <v>350</v>
      </c>
      <c r="C75" s="37" t="s">
        <v>764</v>
      </c>
      <c r="D75" s="37" t="s">
        <v>443</v>
      </c>
      <c r="E75" s="37" t="s">
        <v>562</v>
      </c>
      <c r="F75" s="37"/>
      <c r="G75" s="37"/>
      <c r="H75" s="37" t="s">
        <v>15</v>
      </c>
      <c r="I75" s="9" t="s">
        <v>452</v>
      </c>
      <c r="J75" s="9"/>
      <c r="K75" s="64" t="s">
        <v>393</v>
      </c>
      <c r="L75" s="65"/>
    </row>
    <row r="76" spans="1:17" s="41" customFormat="1" ht="14.25" hidden="1" x14ac:dyDescent="0.45">
      <c r="A76" s="37" t="s">
        <v>442</v>
      </c>
      <c r="B76" s="37" t="s">
        <v>349</v>
      </c>
      <c r="C76" s="37" t="s">
        <v>765</v>
      </c>
      <c r="D76" s="37"/>
      <c r="E76" s="37" t="s">
        <v>441</v>
      </c>
      <c r="F76" s="37" t="s">
        <v>353</v>
      </c>
      <c r="G76" s="37"/>
      <c r="H76" s="37"/>
      <c r="I76" s="9" t="s">
        <v>452</v>
      </c>
      <c r="J76" s="9"/>
      <c r="K76" s="65"/>
      <c r="L76" s="65"/>
    </row>
    <row r="77" spans="1:17" s="41" customFormat="1" ht="65.650000000000006" hidden="1" x14ac:dyDescent="0.45">
      <c r="A77" s="37" t="s">
        <v>558</v>
      </c>
      <c r="B77" s="37" t="s">
        <v>349</v>
      </c>
      <c r="C77" s="37" t="s">
        <v>766</v>
      </c>
      <c r="D77" s="37"/>
      <c r="E77" s="37" t="s">
        <v>565</v>
      </c>
      <c r="F77" s="37" t="s">
        <v>473</v>
      </c>
      <c r="G77" s="37"/>
      <c r="H77" s="37"/>
      <c r="I77" s="9" t="s">
        <v>452</v>
      </c>
      <c r="J77" s="9"/>
      <c r="K77" s="64" t="s">
        <v>566</v>
      </c>
      <c r="L77" s="65"/>
    </row>
    <row r="78" spans="1:17" s="41" customFormat="1" ht="39.4" hidden="1" x14ac:dyDescent="0.45">
      <c r="A78" s="37" t="s">
        <v>414</v>
      </c>
      <c r="B78" s="37" t="s">
        <v>349</v>
      </c>
      <c r="C78" s="37" t="s">
        <v>767</v>
      </c>
      <c r="D78" s="37" t="s">
        <v>508</v>
      </c>
      <c r="E78" s="37" t="s">
        <v>413</v>
      </c>
      <c r="F78" s="37" t="s">
        <v>353</v>
      </c>
      <c r="G78" s="37"/>
      <c r="H78" s="37"/>
      <c r="I78" s="9" t="s">
        <v>452</v>
      </c>
      <c r="J78" s="9"/>
      <c r="K78" s="65"/>
      <c r="L78" s="65"/>
    </row>
    <row r="79" spans="1:17" s="41" customFormat="1" ht="39.4" hidden="1" x14ac:dyDescent="0.45">
      <c r="A79" s="37" t="s">
        <v>414</v>
      </c>
      <c r="B79" s="37" t="s">
        <v>350</v>
      </c>
      <c r="C79" s="37" t="s">
        <v>768</v>
      </c>
      <c r="D79" s="37" t="s">
        <v>513</v>
      </c>
      <c r="E79" s="37" t="s">
        <v>415</v>
      </c>
      <c r="F79" s="37" t="s">
        <v>353</v>
      </c>
      <c r="G79" s="37"/>
      <c r="H79" s="37"/>
      <c r="I79" s="9" t="s">
        <v>452</v>
      </c>
      <c r="J79" s="9"/>
      <c r="K79" s="64" t="s">
        <v>416</v>
      </c>
      <c r="L79" s="65"/>
    </row>
    <row r="80" spans="1:17" s="41" customFormat="1" ht="39.4" hidden="1" x14ac:dyDescent="0.45">
      <c r="A80" s="37" t="s">
        <v>414</v>
      </c>
      <c r="B80" s="37" t="s">
        <v>352</v>
      </c>
      <c r="C80" s="37" t="s">
        <v>769</v>
      </c>
      <c r="D80" s="37" t="s">
        <v>516</v>
      </c>
      <c r="E80" s="37" t="s">
        <v>417</v>
      </c>
      <c r="F80" s="37" t="s">
        <v>353</v>
      </c>
      <c r="G80" s="37"/>
      <c r="H80" s="37"/>
      <c r="I80" s="9" t="s">
        <v>452</v>
      </c>
      <c r="J80" s="9"/>
      <c r="K80" s="40" t="s">
        <v>418</v>
      </c>
    </row>
    <row r="81" spans="1:20" s="41" customFormat="1" ht="26.25" hidden="1" x14ac:dyDescent="0.45">
      <c r="A81" s="37" t="s">
        <v>414</v>
      </c>
      <c r="B81" s="37" t="s">
        <v>690</v>
      </c>
      <c r="C81" s="37" t="s">
        <v>770</v>
      </c>
      <c r="D81" s="37"/>
      <c r="E81" s="37" t="s">
        <v>493</v>
      </c>
      <c r="F81" s="37" t="s">
        <v>473</v>
      </c>
      <c r="G81" s="37"/>
      <c r="H81" s="37"/>
      <c r="I81" s="9" t="s">
        <v>452</v>
      </c>
      <c r="J81" s="9"/>
      <c r="K81" s="9"/>
      <c r="L81" s="69"/>
    </row>
    <row r="82" spans="1:20" s="41" customFormat="1" ht="65.650000000000006" hidden="1" x14ac:dyDescent="0.45">
      <c r="A82" s="37" t="s">
        <v>414</v>
      </c>
      <c r="B82" s="37" t="s">
        <v>357</v>
      </c>
      <c r="C82" s="37" t="s">
        <v>771</v>
      </c>
      <c r="D82" s="37" t="s">
        <v>443</v>
      </c>
      <c r="E82" s="37" t="s">
        <v>419</v>
      </c>
      <c r="F82" s="37" t="s">
        <v>353</v>
      </c>
      <c r="G82" s="37"/>
      <c r="H82" s="37"/>
      <c r="I82" s="9" t="s">
        <v>452</v>
      </c>
      <c r="J82" s="9"/>
      <c r="K82" s="37" t="s">
        <v>420</v>
      </c>
      <c r="L82" s="69"/>
    </row>
    <row r="83" spans="1:20" s="41" customFormat="1" ht="65.650000000000006" hidden="1" x14ac:dyDescent="0.45">
      <c r="A83" s="37" t="s">
        <v>414</v>
      </c>
      <c r="B83" s="37" t="s">
        <v>358</v>
      </c>
      <c r="C83" s="37" t="s">
        <v>772</v>
      </c>
      <c r="D83" s="37" t="s">
        <v>514</v>
      </c>
      <c r="E83" s="37" t="s">
        <v>421</v>
      </c>
      <c r="F83" s="37" t="s">
        <v>353</v>
      </c>
      <c r="G83" s="37"/>
      <c r="H83" s="37"/>
      <c r="I83" s="9" t="s">
        <v>452</v>
      </c>
      <c r="J83" s="9"/>
      <c r="K83" s="64" t="s">
        <v>422</v>
      </c>
      <c r="L83" s="65"/>
    </row>
    <row r="84" spans="1:20" s="41" customFormat="1" ht="26.25" hidden="1" x14ac:dyDescent="0.45">
      <c r="A84" s="37" t="s">
        <v>414</v>
      </c>
      <c r="B84" s="37" t="s">
        <v>349</v>
      </c>
      <c r="C84" s="37" t="s">
        <v>767</v>
      </c>
      <c r="D84" s="37"/>
      <c r="E84" s="37" t="s">
        <v>491</v>
      </c>
      <c r="F84" s="37" t="s">
        <v>473</v>
      </c>
      <c r="G84" s="37"/>
      <c r="H84" s="37"/>
      <c r="I84" s="9" t="s">
        <v>452</v>
      </c>
      <c r="J84" s="9"/>
      <c r="K84" s="65"/>
      <c r="L84" s="65"/>
    </row>
    <row r="85" spans="1:20" s="41" customFormat="1" ht="52.5" hidden="1" x14ac:dyDescent="0.45">
      <c r="A85" s="37" t="s">
        <v>414</v>
      </c>
      <c r="B85" s="37" t="s">
        <v>350</v>
      </c>
      <c r="C85" s="37" t="s">
        <v>768</v>
      </c>
      <c r="D85" s="37"/>
      <c r="E85" s="37" t="s">
        <v>492</v>
      </c>
      <c r="F85" s="37" t="s">
        <v>473</v>
      </c>
      <c r="G85" s="37"/>
      <c r="H85" s="37"/>
      <c r="I85" s="9" t="s">
        <v>452</v>
      </c>
      <c r="J85" s="9"/>
      <c r="K85" s="9"/>
    </row>
    <row r="86" spans="1:20" s="41" customFormat="1" ht="26.25" hidden="1" x14ac:dyDescent="0.45">
      <c r="A86" s="37" t="s">
        <v>377</v>
      </c>
      <c r="B86" s="37" t="s">
        <v>349</v>
      </c>
      <c r="C86" s="37" t="s">
        <v>773</v>
      </c>
      <c r="D86" s="37"/>
      <c r="E86" s="37" t="s">
        <v>489</v>
      </c>
      <c r="F86" s="37" t="s">
        <v>473</v>
      </c>
      <c r="G86" s="37"/>
      <c r="H86" s="37"/>
      <c r="I86" s="9" t="s">
        <v>452</v>
      </c>
      <c r="J86" s="9"/>
      <c r="K86" s="9"/>
    </row>
    <row r="87" spans="1:20" ht="39.4" hidden="1" x14ac:dyDescent="0.45">
      <c r="A87" s="37" t="s">
        <v>559</v>
      </c>
      <c r="B87" s="37" t="s">
        <v>349</v>
      </c>
      <c r="C87" s="37" t="s">
        <v>774</v>
      </c>
      <c r="D87" s="37"/>
      <c r="E87" s="37" t="s">
        <v>564</v>
      </c>
      <c r="F87" s="37" t="s">
        <v>473</v>
      </c>
      <c r="G87" s="37"/>
      <c r="H87" s="37"/>
      <c r="I87" s="9" t="s">
        <v>452</v>
      </c>
      <c r="J87" s="9"/>
      <c r="K87" s="37" t="s">
        <v>563</v>
      </c>
      <c r="L87" s="41"/>
      <c r="M87" s="41"/>
      <c r="N87" s="41"/>
      <c r="O87" s="41"/>
      <c r="P87" s="41"/>
      <c r="Q87" s="41"/>
      <c r="R87" s="41"/>
      <c r="S87" s="41"/>
      <c r="T87" s="41"/>
    </row>
    <row r="88" spans="1:20" ht="39.4" hidden="1" x14ac:dyDescent="0.45">
      <c r="A88" s="75" t="s">
        <v>620</v>
      </c>
      <c r="B88" s="75" t="s">
        <v>629</v>
      </c>
      <c r="C88" s="37" t="s">
        <v>775</v>
      </c>
      <c r="D88" s="75" t="s">
        <v>626</v>
      </c>
      <c r="E88" s="75" t="s">
        <v>630</v>
      </c>
      <c r="F88" s="75" t="s">
        <v>353</v>
      </c>
      <c r="G88" s="75"/>
      <c r="H88" s="75" t="s">
        <v>15</v>
      </c>
      <c r="I88" s="76" t="s">
        <v>452</v>
      </c>
      <c r="J88" s="76"/>
      <c r="K88" s="75"/>
      <c r="L88" s="77"/>
      <c r="M88" s="77"/>
      <c r="N88" s="77"/>
      <c r="O88" s="77"/>
      <c r="P88" s="77"/>
      <c r="Q88" s="77"/>
      <c r="R88" s="77"/>
      <c r="S88" s="77"/>
      <c r="T88" s="77"/>
    </row>
    <row r="89" spans="1:20" s="41" customFormat="1" ht="65.650000000000006" x14ac:dyDescent="0.45">
      <c r="A89" s="37" t="s">
        <v>620</v>
      </c>
      <c r="B89" s="37" t="s">
        <v>349</v>
      </c>
      <c r="C89" s="37" t="s">
        <v>776</v>
      </c>
      <c r="D89" s="37" t="s">
        <v>511</v>
      </c>
      <c r="E89" s="37" t="s">
        <v>834</v>
      </c>
      <c r="F89" s="37" t="s">
        <v>353</v>
      </c>
      <c r="G89" s="75"/>
      <c r="H89" s="37" t="s">
        <v>14</v>
      </c>
      <c r="I89" s="37" t="s">
        <v>613</v>
      </c>
      <c r="J89" s="37" t="s">
        <v>463</v>
      </c>
      <c r="K89" s="37" t="s">
        <v>642</v>
      </c>
      <c r="L89" s="87"/>
      <c r="M89" s="87"/>
      <c r="N89" s="87"/>
      <c r="O89" s="87"/>
      <c r="P89" s="87"/>
      <c r="Q89" s="87"/>
      <c r="R89" s="87"/>
      <c r="S89" s="87"/>
      <c r="T89" s="87"/>
    </row>
    <row r="90" spans="1:20" ht="78.75" x14ac:dyDescent="0.45">
      <c r="A90" s="37" t="s">
        <v>620</v>
      </c>
      <c r="B90" s="37" t="s">
        <v>350</v>
      </c>
      <c r="C90" s="37" t="s">
        <v>777</v>
      </c>
      <c r="D90" s="37" t="s">
        <v>511</v>
      </c>
      <c r="E90" s="37" t="s">
        <v>835</v>
      </c>
      <c r="F90" s="37" t="s">
        <v>353</v>
      </c>
      <c r="G90" s="75"/>
      <c r="H90" s="37" t="s">
        <v>14</v>
      </c>
      <c r="I90" s="37" t="s">
        <v>613</v>
      </c>
      <c r="J90" s="37" t="s">
        <v>463</v>
      </c>
      <c r="K90" s="37" t="s">
        <v>621</v>
      </c>
      <c r="L90" s="87"/>
      <c r="M90" s="87"/>
      <c r="N90" s="87"/>
      <c r="O90" s="87"/>
      <c r="P90" s="87"/>
      <c r="Q90" s="87"/>
      <c r="R90" s="87"/>
      <c r="S90" s="87"/>
      <c r="T90" s="87"/>
    </row>
    <row r="91" spans="1:20" ht="52.5" x14ac:dyDescent="0.45">
      <c r="A91" s="37" t="s">
        <v>620</v>
      </c>
      <c r="B91" s="37" t="s">
        <v>352</v>
      </c>
      <c r="C91" s="37" t="s">
        <v>778</v>
      </c>
      <c r="D91" s="37" t="s">
        <v>511</v>
      </c>
      <c r="E91" s="37" t="s">
        <v>622</v>
      </c>
      <c r="F91" s="37" t="s">
        <v>353</v>
      </c>
      <c r="G91" s="75"/>
      <c r="H91" s="37" t="s">
        <v>16</v>
      </c>
      <c r="I91" s="37" t="s">
        <v>613</v>
      </c>
      <c r="J91" s="37" t="s">
        <v>463</v>
      </c>
      <c r="K91" s="37"/>
      <c r="L91" s="87"/>
      <c r="M91" s="87"/>
      <c r="N91" s="87"/>
      <c r="O91" s="87"/>
      <c r="P91" s="87"/>
      <c r="Q91" s="87"/>
      <c r="R91" s="87"/>
      <c r="S91" s="87"/>
      <c r="T91" s="87"/>
    </row>
    <row r="92" spans="1:20" ht="183.75" x14ac:dyDescent="0.45">
      <c r="A92" s="37" t="s">
        <v>620</v>
      </c>
      <c r="B92" s="37" t="s">
        <v>357</v>
      </c>
      <c r="C92" s="37" t="s">
        <v>779</v>
      </c>
      <c r="D92" s="37" t="s">
        <v>511</v>
      </c>
      <c r="E92" s="37" t="s">
        <v>656</v>
      </c>
      <c r="F92" s="37" t="s">
        <v>353</v>
      </c>
      <c r="G92" s="75"/>
      <c r="H92" s="37" t="s">
        <v>16</v>
      </c>
      <c r="I92" s="37" t="s">
        <v>613</v>
      </c>
      <c r="J92" s="37" t="s">
        <v>463</v>
      </c>
      <c r="K92" s="37"/>
      <c r="L92" s="87"/>
      <c r="M92" s="87"/>
      <c r="N92" s="87"/>
      <c r="O92" s="87"/>
      <c r="P92" s="87"/>
      <c r="Q92" s="87"/>
      <c r="R92" s="87"/>
      <c r="S92" s="87"/>
      <c r="T92" s="87"/>
    </row>
    <row r="93" spans="1:20" ht="39.4" x14ac:dyDescent="0.45">
      <c r="A93" s="37" t="s">
        <v>620</v>
      </c>
      <c r="B93" s="37" t="s">
        <v>358</v>
      </c>
      <c r="C93" s="37" t="s">
        <v>780</v>
      </c>
      <c r="D93" s="37" t="s">
        <v>511</v>
      </c>
      <c r="E93" s="37" t="s">
        <v>643</v>
      </c>
      <c r="F93" s="37" t="s">
        <v>353</v>
      </c>
      <c r="G93" s="75"/>
      <c r="H93" s="37" t="s">
        <v>16</v>
      </c>
      <c r="I93" s="37" t="s">
        <v>613</v>
      </c>
      <c r="J93" s="37" t="s">
        <v>463</v>
      </c>
      <c r="K93" s="37"/>
      <c r="L93" s="87"/>
      <c r="M93" s="87"/>
      <c r="N93" s="87"/>
      <c r="O93" s="87"/>
      <c r="P93" s="87"/>
      <c r="Q93" s="87"/>
      <c r="R93" s="87"/>
      <c r="S93" s="87"/>
      <c r="T93" s="87"/>
    </row>
    <row r="94" spans="1:20" ht="39.4" x14ac:dyDescent="0.45">
      <c r="A94" s="37" t="s">
        <v>620</v>
      </c>
      <c r="B94" s="37" t="s">
        <v>359</v>
      </c>
      <c r="C94" s="37" t="s">
        <v>781</v>
      </c>
      <c r="D94" s="37" t="s">
        <v>511</v>
      </c>
      <c r="E94" s="37" t="s">
        <v>671</v>
      </c>
      <c r="F94" s="37" t="s">
        <v>353</v>
      </c>
      <c r="G94" s="75"/>
      <c r="H94" s="37" t="s">
        <v>16</v>
      </c>
      <c r="I94" s="37" t="s">
        <v>613</v>
      </c>
      <c r="J94" s="37" t="s">
        <v>463</v>
      </c>
      <c r="K94" s="37"/>
      <c r="L94" s="38"/>
    </row>
    <row r="95" spans="1:20" ht="131.25" x14ac:dyDescent="0.45">
      <c r="A95" s="37" t="s">
        <v>620</v>
      </c>
      <c r="B95" s="37" t="s">
        <v>360</v>
      </c>
      <c r="C95" s="37" t="s">
        <v>782</v>
      </c>
      <c r="D95" s="37" t="s">
        <v>511</v>
      </c>
      <c r="E95" s="37" t="s">
        <v>832</v>
      </c>
      <c r="F95" s="37" t="s">
        <v>353</v>
      </c>
      <c r="G95" s="75"/>
      <c r="H95" s="37" t="s">
        <v>16</v>
      </c>
      <c r="I95" s="37" t="s">
        <v>613</v>
      </c>
      <c r="J95" s="37" t="s">
        <v>463</v>
      </c>
      <c r="K95" s="37"/>
      <c r="L95" s="87"/>
      <c r="M95" s="87"/>
      <c r="N95" s="87"/>
      <c r="O95" s="87"/>
      <c r="P95" s="87"/>
      <c r="Q95" s="87"/>
      <c r="R95" s="87"/>
      <c r="S95" s="87"/>
      <c r="T95" s="87"/>
    </row>
    <row r="96" spans="1:20" ht="39.4" x14ac:dyDescent="0.45">
      <c r="A96" s="37" t="s">
        <v>620</v>
      </c>
      <c r="B96" s="37" t="s">
        <v>361</v>
      </c>
      <c r="C96" s="37" t="s">
        <v>783</v>
      </c>
      <c r="D96" s="37" t="s">
        <v>511</v>
      </c>
      <c r="E96" s="37" t="s">
        <v>623</v>
      </c>
      <c r="F96" s="37" t="s">
        <v>353</v>
      </c>
      <c r="G96" s="75"/>
      <c r="H96" s="37" t="s">
        <v>16</v>
      </c>
      <c r="I96" s="37" t="s">
        <v>613</v>
      </c>
      <c r="J96" s="37" t="s">
        <v>463</v>
      </c>
      <c r="K96" s="37"/>
      <c r="L96" s="87"/>
      <c r="M96" s="87"/>
      <c r="N96" s="87"/>
      <c r="O96" s="87"/>
      <c r="P96" s="87"/>
      <c r="Q96" s="87"/>
      <c r="R96" s="87"/>
      <c r="S96" s="87"/>
      <c r="T96" s="87"/>
    </row>
    <row r="97" spans="1:20" ht="39.4" x14ac:dyDescent="0.45">
      <c r="A97" s="37" t="s">
        <v>620</v>
      </c>
      <c r="B97" s="37" t="s">
        <v>365</v>
      </c>
      <c r="C97" s="37" t="s">
        <v>784</v>
      </c>
      <c r="D97" s="37" t="s">
        <v>626</v>
      </c>
      <c r="E97" s="37" t="s">
        <v>829</v>
      </c>
      <c r="F97" s="37" t="s">
        <v>353</v>
      </c>
      <c r="G97" s="75"/>
      <c r="H97" s="37" t="s">
        <v>16</v>
      </c>
      <c r="I97" s="37" t="s">
        <v>613</v>
      </c>
      <c r="J97" s="37" t="s">
        <v>463</v>
      </c>
      <c r="K97" s="37"/>
      <c r="L97" s="87"/>
      <c r="M97" s="87"/>
      <c r="N97" s="87"/>
      <c r="O97" s="87"/>
      <c r="P97" s="87"/>
      <c r="Q97" s="87"/>
      <c r="R97" s="87"/>
      <c r="S97" s="87"/>
      <c r="T97" s="87"/>
    </row>
    <row r="98" spans="1:20" ht="39.4" hidden="1" x14ac:dyDescent="0.45">
      <c r="A98" s="75" t="s">
        <v>620</v>
      </c>
      <c r="B98" s="75" t="s">
        <v>366</v>
      </c>
      <c r="C98" s="37" t="s">
        <v>785</v>
      </c>
      <c r="D98" s="75" t="s">
        <v>626</v>
      </c>
      <c r="E98" s="75" t="s">
        <v>627</v>
      </c>
      <c r="F98" s="75" t="s">
        <v>353</v>
      </c>
      <c r="G98" s="75"/>
      <c r="H98" s="75" t="s">
        <v>16</v>
      </c>
      <c r="I98" s="76" t="s">
        <v>452</v>
      </c>
      <c r="J98" s="76"/>
      <c r="K98" s="75"/>
      <c r="L98" s="95"/>
      <c r="M98" s="77"/>
      <c r="N98" s="77"/>
      <c r="O98" s="77"/>
      <c r="P98" s="77"/>
      <c r="Q98" s="77"/>
      <c r="R98" s="77"/>
      <c r="S98" s="77"/>
      <c r="T98" s="77"/>
    </row>
    <row r="99" spans="1:20" ht="39.4" x14ac:dyDescent="0.45">
      <c r="A99" s="37" t="s">
        <v>620</v>
      </c>
      <c r="B99" s="37" t="s">
        <v>367</v>
      </c>
      <c r="C99" s="37" t="s">
        <v>786</v>
      </c>
      <c r="D99" s="37" t="s">
        <v>626</v>
      </c>
      <c r="E99" s="37" t="s">
        <v>628</v>
      </c>
      <c r="F99" s="37" t="s">
        <v>353</v>
      </c>
      <c r="G99" s="75"/>
      <c r="H99" s="37" t="s">
        <v>16</v>
      </c>
      <c r="I99" s="37" t="s">
        <v>613</v>
      </c>
      <c r="J99" s="37" t="s">
        <v>463</v>
      </c>
      <c r="K99" s="37"/>
      <c r="L99" s="87"/>
      <c r="M99" s="87"/>
      <c r="N99" s="87"/>
      <c r="O99" s="87"/>
      <c r="P99" s="87"/>
      <c r="Q99" s="87"/>
      <c r="R99" s="87"/>
      <c r="S99" s="87"/>
      <c r="T99" s="87"/>
    </row>
    <row r="100" spans="1:20" ht="52.5" x14ac:dyDescent="0.45">
      <c r="A100" s="37" t="s">
        <v>620</v>
      </c>
      <c r="B100" s="37" t="s">
        <v>372</v>
      </c>
      <c r="C100" s="37" t="s">
        <v>787</v>
      </c>
      <c r="D100" s="37" t="s">
        <v>626</v>
      </c>
      <c r="E100" s="37" t="s">
        <v>670</v>
      </c>
      <c r="F100" s="37" t="s">
        <v>353</v>
      </c>
      <c r="G100" s="75"/>
      <c r="H100" s="37" t="s">
        <v>16</v>
      </c>
      <c r="I100" s="37" t="s">
        <v>613</v>
      </c>
      <c r="J100" s="37" t="s">
        <v>463</v>
      </c>
      <c r="K100" s="37"/>
      <c r="L100" s="87"/>
      <c r="M100" s="87"/>
      <c r="N100" s="87"/>
      <c r="O100" s="87"/>
      <c r="P100" s="87"/>
      <c r="Q100" s="87"/>
      <c r="R100" s="87"/>
      <c r="S100" s="87"/>
      <c r="T100" s="87"/>
    </row>
    <row r="101" spans="1:20" s="41" customFormat="1" ht="39.4" x14ac:dyDescent="0.45">
      <c r="A101" s="37" t="s">
        <v>620</v>
      </c>
      <c r="B101" s="37" t="s">
        <v>373</v>
      </c>
      <c r="C101" s="37" t="s">
        <v>788</v>
      </c>
      <c r="D101" s="37" t="s">
        <v>511</v>
      </c>
      <c r="E101" s="37" t="s">
        <v>657</v>
      </c>
      <c r="F101" s="37" t="s">
        <v>353</v>
      </c>
      <c r="G101" s="75"/>
      <c r="H101" s="37" t="s">
        <v>16</v>
      </c>
      <c r="I101" s="37" t="s">
        <v>613</v>
      </c>
      <c r="J101" s="37" t="s">
        <v>463</v>
      </c>
      <c r="K101" s="64"/>
      <c r="L101" s="79"/>
      <c r="M101" s="87"/>
      <c r="N101" s="87"/>
      <c r="O101" s="87"/>
      <c r="P101" s="87"/>
      <c r="Q101" s="87"/>
      <c r="R101" s="87"/>
      <c r="S101" s="87"/>
      <c r="T101" s="87"/>
    </row>
    <row r="102" spans="1:20" ht="262.5" x14ac:dyDescent="0.45">
      <c r="A102" s="37" t="s">
        <v>620</v>
      </c>
      <c r="B102" s="37" t="s">
        <v>374</v>
      </c>
      <c r="C102" s="37" t="s">
        <v>789</v>
      </c>
      <c r="D102" s="37" t="s">
        <v>511</v>
      </c>
      <c r="E102" s="37" t="s">
        <v>830</v>
      </c>
      <c r="F102" s="37" t="s">
        <v>353</v>
      </c>
      <c r="G102" s="75"/>
      <c r="H102" s="37" t="s">
        <v>16</v>
      </c>
      <c r="I102" s="37" t="s">
        <v>613</v>
      </c>
      <c r="J102" s="37" t="s">
        <v>463</v>
      </c>
      <c r="K102" s="37" t="s">
        <v>404</v>
      </c>
      <c r="L102" s="96"/>
      <c r="M102" s="87"/>
      <c r="N102" s="87"/>
      <c r="O102" s="87"/>
      <c r="P102" s="87"/>
      <c r="Q102" s="87"/>
      <c r="R102" s="87"/>
      <c r="S102" s="87"/>
      <c r="T102" s="87"/>
    </row>
    <row r="103" spans="1:20" ht="105" x14ac:dyDescent="0.45">
      <c r="A103" s="37" t="s">
        <v>620</v>
      </c>
      <c r="B103" s="37" t="s">
        <v>374</v>
      </c>
      <c r="C103" s="37" t="s">
        <v>831</v>
      </c>
      <c r="D103" s="37" t="s">
        <v>508</v>
      </c>
      <c r="E103" s="37" t="s">
        <v>662</v>
      </c>
      <c r="F103" s="37" t="s">
        <v>353</v>
      </c>
      <c r="G103" s="37"/>
      <c r="H103" s="37" t="s">
        <v>15</v>
      </c>
      <c r="I103" s="37" t="s">
        <v>613</v>
      </c>
      <c r="J103" s="37" t="s">
        <v>463</v>
      </c>
      <c r="K103" s="64" t="s">
        <v>673</v>
      </c>
      <c r="L103" s="64"/>
    </row>
    <row r="104" spans="1:20" ht="144.4" x14ac:dyDescent="0.45">
      <c r="A104" s="58" t="s">
        <v>424</v>
      </c>
      <c r="B104" s="58" t="s">
        <v>349</v>
      </c>
      <c r="C104" s="37" t="s">
        <v>790</v>
      </c>
      <c r="D104" s="58" t="s">
        <v>511</v>
      </c>
      <c r="E104" s="58" t="s">
        <v>633</v>
      </c>
      <c r="F104" s="58" t="s">
        <v>353</v>
      </c>
      <c r="G104" s="57"/>
      <c r="H104" s="58" t="s">
        <v>16</v>
      </c>
      <c r="I104" s="58" t="s">
        <v>613</v>
      </c>
      <c r="J104" s="58" t="s">
        <v>461</v>
      </c>
      <c r="K104" s="93" t="s">
        <v>602</v>
      </c>
      <c r="L104" s="93" t="s">
        <v>610</v>
      </c>
    </row>
    <row r="105" spans="1:20" ht="196.9" x14ac:dyDescent="0.45">
      <c r="A105" s="58" t="s">
        <v>424</v>
      </c>
      <c r="B105" s="58" t="s">
        <v>350</v>
      </c>
      <c r="C105" s="37" t="s">
        <v>791</v>
      </c>
      <c r="D105" s="58" t="s">
        <v>511</v>
      </c>
      <c r="E105" s="58" t="s">
        <v>634</v>
      </c>
      <c r="F105" s="58" t="s">
        <v>353</v>
      </c>
      <c r="G105" s="57"/>
      <c r="H105" s="58" t="s">
        <v>16</v>
      </c>
      <c r="I105" s="58" t="s">
        <v>613</v>
      </c>
      <c r="J105" s="58" t="s">
        <v>461</v>
      </c>
      <c r="K105" s="58" t="s">
        <v>654</v>
      </c>
      <c r="L105" s="72" t="s">
        <v>609</v>
      </c>
    </row>
    <row r="106" spans="1:20" ht="78.75" x14ac:dyDescent="0.45">
      <c r="A106" s="37" t="s">
        <v>424</v>
      </c>
      <c r="B106" s="37" t="s">
        <v>352</v>
      </c>
      <c r="C106" s="37" t="s">
        <v>792</v>
      </c>
      <c r="D106" s="37" t="s">
        <v>511</v>
      </c>
      <c r="E106" s="37" t="s">
        <v>635</v>
      </c>
      <c r="F106" s="58" t="s">
        <v>353</v>
      </c>
      <c r="G106" s="58"/>
      <c r="H106" s="37" t="s">
        <v>16</v>
      </c>
      <c r="I106" s="37" t="s">
        <v>613</v>
      </c>
      <c r="J106" s="37" t="s">
        <v>461</v>
      </c>
      <c r="K106" s="64"/>
      <c r="L106" s="64" t="s">
        <v>594</v>
      </c>
    </row>
    <row r="107" spans="1:20" s="41" customFormat="1" ht="118.15" x14ac:dyDescent="0.45">
      <c r="A107" s="58" t="s">
        <v>424</v>
      </c>
      <c r="B107" s="58" t="s">
        <v>357</v>
      </c>
      <c r="C107" s="37" t="s">
        <v>793</v>
      </c>
      <c r="D107" s="58" t="s">
        <v>508</v>
      </c>
      <c r="E107" s="58" t="s">
        <v>636</v>
      </c>
      <c r="F107" s="58" t="s">
        <v>353</v>
      </c>
      <c r="G107" s="58"/>
      <c r="H107" s="58" t="s">
        <v>16</v>
      </c>
      <c r="I107" s="58" t="s">
        <v>613</v>
      </c>
      <c r="J107" s="58" t="s">
        <v>461</v>
      </c>
      <c r="K107" s="93" t="s">
        <v>836</v>
      </c>
      <c r="L107" s="93" t="s">
        <v>603</v>
      </c>
      <c r="M107" s="38"/>
      <c r="N107" s="38"/>
      <c r="O107" s="38"/>
      <c r="P107" s="38"/>
      <c r="Q107" s="38"/>
      <c r="R107" s="38"/>
      <c r="S107" s="38"/>
      <c r="T107" s="38"/>
    </row>
    <row r="108" spans="1:20" ht="65.650000000000006" x14ac:dyDescent="0.45">
      <c r="A108" s="37" t="s">
        <v>424</v>
      </c>
      <c r="B108" s="37" t="s">
        <v>359</v>
      </c>
      <c r="C108" s="37" t="s">
        <v>794</v>
      </c>
      <c r="D108" s="37" t="s">
        <v>508</v>
      </c>
      <c r="E108" s="37" t="s">
        <v>586</v>
      </c>
      <c r="F108" s="37" t="s">
        <v>353</v>
      </c>
      <c r="G108" s="37"/>
      <c r="H108" s="37" t="s">
        <v>16</v>
      </c>
      <c r="I108" s="37" t="s">
        <v>613</v>
      </c>
      <c r="J108" s="37" t="s">
        <v>463</v>
      </c>
      <c r="K108" s="64" t="s">
        <v>582</v>
      </c>
      <c r="L108" s="64" t="s">
        <v>595</v>
      </c>
    </row>
    <row r="109" spans="1:20" s="41" customFormat="1" ht="118.15" hidden="1" x14ac:dyDescent="0.45">
      <c r="A109" s="37" t="s">
        <v>424</v>
      </c>
      <c r="B109" s="37" t="s">
        <v>360</v>
      </c>
      <c r="C109" s="37" t="s">
        <v>795</v>
      </c>
      <c r="D109" s="37" t="s">
        <v>508</v>
      </c>
      <c r="E109" s="61" t="s">
        <v>637</v>
      </c>
      <c r="F109" s="37" t="s">
        <v>353</v>
      </c>
      <c r="G109" s="37"/>
      <c r="H109" s="37" t="s">
        <v>15</v>
      </c>
      <c r="I109" s="76" t="s">
        <v>451</v>
      </c>
      <c r="J109" s="9"/>
      <c r="K109" s="64" t="s">
        <v>403</v>
      </c>
      <c r="L109" s="67" t="s">
        <v>596</v>
      </c>
    </row>
    <row r="110" spans="1:20" s="41" customFormat="1" ht="65.650000000000006" hidden="1" x14ac:dyDescent="0.45">
      <c r="A110" s="37" t="s">
        <v>424</v>
      </c>
      <c r="B110" s="37" t="s">
        <v>361</v>
      </c>
      <c r="C110" s="37" t="s">
        <v>796</v>
      </c>
      <c r="D110" s="37" t="s">
        <v>443</v>
      </c>
      <c r="E110" s="61" t="s">
        <v>638</v>
      </c>
      <c r="F110" s="37" t="s">
        <v>353</v>
      </c>
      <c r="G110" s="37"/>
      <c r="H110" s="37"/>
      <c r="I110" s="37" t="s">
        <v>452</v>
      </c>
      <c r="J110" s="37" t="s">
        <v>461</v>
      </c>
      <c r="K110" s="37" t="s">
        <v>833</v>
      </c>
      <c r="L110" s="71"/>
      <c r="M110" s="38"/>
      <c r="N110" s="38"/>
      <c r="O110" s="38"/>
      <c r="P110" s="38"/>
      <c r="Q110" s="38"/>
      <c r="R110" s="38"/>
      <c r="S110" s="38"/>
      <c r="T110" s="38"/>
    </row>
    <row r="111" spans="1:20" ht="65.650000000000006" hidden="1" x14ac:dyDescent="0.45">
      <c r="A111" s="37" t="s">
        <v>424</v>
      </c>
      <c r="B111" s="37" t="s">
        <v>365</v>
      </c>
      <c r="C111" s="37" t="s">
        <v>797</v>
      </c>
      <c r="D111" s="37" t="s">
        <v>443</v>
      </c>
      <c r="E111" s="37" t="s">
        <v>581</v>
      </c>
      <c r="F111" s="37" t="s">
        <v>353</v>
      </c>
      <c r="G111" s="37"/>
      <c r="H111" s="37"/>
      <c r="I111" s="9" t="s">
        <v>451</v>
      </c>
      <c r="J111" s="9"/>
      <c r="K111" s="37" t="s">
        <v>585</v>
      </c>
      <c r="L111" s="69"/>
      <c r="M111" s="41"/>
      <c r="N111" s="41"/>
      <c r="O111" s="41"/>
      <c r="P111" s="41"/>
      <c r="Q111" s="41"/>
      <c r="R111" s="41"/>
      <c r="S111" s="41"/>
      <c r="T111" s="41"/>
    </row>
    <row r="112" spans="1:20" ht="65.650000000000006" hidden="1" x14ac:dyDescent="0.45">
      <c r="A112" s="37" t="s">
        <v>424</v>
      </c>
      <c r="B112" s="37" t="s">
        <v>366</v>
      </c>
      <c r="C112" s="37" t="s">
        <v>798</v>
      </c>
      <c r="D112" s="37" t="s">
        <v>508</v>
      </c>
      <c r="E112" s="37" t="s">
        <v>645</v>
      </c>
      <c r="F112" s="37" t="s">
        <v>353</v>
      </c>
      <c r="G112" s="37"/>
      <c r="H112" s="37"/>
      <c r="I112" s="9" t="s">
        <v>452</v>
      </c>
      <c r="J112" s="9" t="s">
        <v>461</v>
      </c>
      <c r="K112" s="64" t="s">
        <v>470</v>
      </c>
      <c r="L112" s="65"/>
      <c r="M112" s="41"/>
      <c r="N112" s="41"/>
      <c r="O112" s="41"/>
      <c r="P112" s="41"/>
      <c r="Q112" s="41"/>
      <c r="R112" s="41"/>
      <c r="S112" s="41"/>
      <c r="T112" s="41"/>
    </row>
    <row r="113" spans="1:20" s="41" customFormat="1" ht="39.4" hidden="1" x14ac:dyDescent="0.45">
      <c r="A113" s="58" t="s">
        <v>424</v>
      </c>
      <c r="B113" s="58" t="s">
        <v>367</v>
      </c>
      <c r="C113" s="37" t="s">
        <v>799</v>
      </c>
      <c r="D113" s="58" t="s">
        <v>508</v>
      </c>
      <c r="E113" s="58" t="s">
        <v>583</v>
      </c>
      <c r="F113" s="58" t="s">
        <v>584</v>
      </c>
      <c r="G113" s="58"/>
      <c r="H113" s="58" t="s">
        <v>16</v>
      </c>
      <c r="I113" s="58" t="s">
        <v>612</v>
      </c>
      <c r="J113" s="58" t="s">
        <v>463</v>
      </c>
      <c r="K113" s="92" t="s">
        <v>658</v>
      </c>
      <c r="L113" s="72" t="s">
        <v>604</v>
      </c>
      <c r="M113" s="38"/>
      <c r="N113" s="38"/>
      <c r="O113" s="38"/>
      <c r="P113" s="38"/>
      <c r="Q113" s="38"/>
      <c r="R113" s="38"/>
      <c r="S113" s="38"/>
      <c r="T113" s="38"/>
    </row>
    <row r="114" spans="1:20" s="41" customFormat="1" ht="65.650000000000006" hidden="1" x14ac:dyDescent="0.45">
      <c r="A114" s="58" t="s">
        <v>424</v>
      </c>
      <c r="B114" s="58" t="s">
        <v>372</v>
      </c>
      <c r="C114" s="37" t="s">
        <v>800</v>
      </c>
      <c r="D114" s="58" t="s">
        <v>508</v>
      </c>
      <c r="E114" s="58" t="s">
        <v>639</v>
      </c>
      <c r="F114" s="58" t="s">
        <v>473</v>
      </c>
      <c r="G114" s="58"/>
      <c r="H114" s="58" t="s">
        <v>15</v>
      </c>
      <c r="I114" s="58" t="s">
        <v>612</v>
      </c>
      <c r="J114" s="58" t="s">
        <v>461</v>
      </c>
      <c r="K114" s="92" t="s">
        <v>659</v>
      </c>
      <c r="L114" s="71"/>
      <c r="M114" s="38"/>
      <c r="N114" s="38"/>
      <c r="O114" s="38"/>
      <c r="P114" s="38"/>
      <c r="Q114" s="38"/>
      <c r="R114" s="38"/>
      <c r="S114" s="38"/>
      <c r="T114" s="38"/>
    </row>
    <row r="115" spans="1:20" s="41" customFormat="1" ht="65.650000000000006" hidden="1" x14ac:dyDescent="0.45">
      <c r="A115" s="37" t="s">
        <v>424</v>
      </c>
      <c r="B115" s="37" t="s">
        <v>373</v>
      </c>
      <c r="C115" s="37" t="s">
        <v>801</v>
      </c>
      <c r="D115" s="37"/>
      <c r="E115" s="37" t="s">
        <v>485</v>
      </c>
      <c r="F115" s="37" t="s">
        <v>473</v>
      </c>
      <c r="G115" s="37"/>
      <c r="H115" s="37"/>
      <c r="I115" s="9" t="s">
        <v>452</v>
      </c>
      <c r="J115" s="9"/>
      <c r="K115" s="9"/>
    </row>
    <row r="116" spans="1:20" s="41" customFormat="1" ht="52.5" hidden="1" x14ac:dyDescent="0.45">
      <c r="A116" s="37" t="s">
        <v>397</v>
      </c>
      <c r="B116" s="37" t="s">
        <v>349</v>
      </c>
      <c r="C116" s="37" t="s">
        <v>802</v>
      </c>
      <c r="D116" s="37" t="s">
        <v>508</v>
      </c>
      <c r="E116" s="37" t="s">
        <v>576</v>
      </c>
      <c r="F116" s="37" t="s">
        <v>353</v>
      </c>
      <c r="G116" s="37"/>
      <c r="H116" s="37" t="s">
        <v>16</v>
      </c>
      <c r="I116" s="9" t="s">
        <v>452</v>
      </c>
      <c r="J116" s="9"/>
      <c r="K116" s="37" t="s">
        <v>499</v>
      </c>
    </row>
    <row r="117" spans="1:20" s="41" customFormat="1" ht="65.650000000000006" hidden="1" x14ac:dyDescent="0.45">
      <c r="A117" s="37" t="s">
        <v>397</v>
      </c>
      <c r="B117" s="37" t="s">
        <v>350</v>
      </c>
      <c r="C117" s="37" t="s">
        <v>803</v>
      </c>
      <c r="D117" s="37"/>
      <c r="E117" s="37" t="s">
        <v>485</v>
      </c>
      <c r="F117" s="37" t="s">
        <v>473</v>
      </c>
      <c r="G117" s="37"/>
      <c r="H117" s="37"/>
      <c r="I117" s="9" t="s">
        <v>452</v>
      </c>
      <c r="J117" s="9"/>
      <c r="K117" s="9"/>
    </row>
    <row r="118" spans="1:20" s="41" customFormat="1" ht="52.5" hidden="1" x14ac:dyDescent="0.45">
      <c r="A118" s="37" t="s">
        <v>397</v>
      </c>
      <c r="B118" s="37" t="s">
        <v>352</v>
      </c>
      <c r="C118" s="37" t="s">
        <v>804</v>
      </c>
      <c r="D118" s="37" t="s">
        <v>508</v>
      </c>
      <c r="E118" s="37" t="s">
        <v>577</v>
      </c>
      <c r="F118" s="37" t="s">
        <v>353</v>
      </c>
      <c r="G118" s="37"/>
      <c r="H118" s="37" t="s">
        <v>16</v>
      </c>
      <c r="I118" s="9" t="s">
        <v>452</v>
      </c>
      <c r="J118" s="9"/>
      <c r="K118" s="37" t="s">
        <v>396</v>
      </c>
    </row>
    <row r="119" spans="1:20" s="41" customFormat="1" ht="91.9" hidden="1" x14ac:dyDescent="0.45">
      <c r="A119" s="37" t="s">
        <v>397</v>
      </c>
      <c r="B119" s="37" t="s">
        <v>357</v>
      </c>
      <c r="C119" s="37" t="s">
        <v>805</v>
      </c>
      <c r="D119" s="37"/>
      <c r="E119" s="37" t="s">
        <v>486</v>
      </c>
      <c r="F119" s="37" t="s">
        <v>473</v>
      </c>
      <c r="G119" s="37"/>
      <c r="H119" s="37"/>
      <c r="I119" s="9" t="s">
        <v>452</v>
      </c>
      <c r="J119" s="9" t="s">
        <v>461</v>
      </c>
      <c r="K119" s="37" t="s">
        <v>487</v>
      </c>
    </row>
    <row r="120" spans="1:20" s="41" customFormat="1" ht="78.75" hidden="1" x14ac:dyDescent="0.45">
      <c r="A120" s="37" t="s">
        <v>397</v>
      </c>
      <c r="B120" s="37" t="s">
        <v>358</v>
      </c>
      <c r="C120" s="37" t="s">
        <v>806</v>
      </c>
      <c r="D120" s="37" t="s">
        <v>508</v>
      </c>
      <c r="E120" s="37" t="s">
        <v>624</v>
      </c>
      <c r="F120" s="37" t="s">
        <v>353</v>
      </c>
      <c r="G120" s="37"/>
      <c r="H120" s="37" t="s">
        <v>14</v>
      </c>
      <c r="I120" s="9" t="s">
        <v>452</v>
      </c>
      <c r="J120" s="9"/>
      <c r="K120" s="9"/>
    </row>
    <row r="121" spans="1:20" ht="26.25" hidden="1" x14ac:dyDescent="0.45">
      <c r="A121" s="37" t="s">
        <v>397</v>
      </c>
      <c r="B121" s="37" t="s">
        <v>359</v>
      </c>
      <c r="C121" s="37" t="s">
        <v>807</v>
      </c>
      <c r="D121" s="37"/>
      <c r="E121" s="37" t="s">
        <v>488</v>
      </c>
      <c r="F121" s="37" t="s">
        <v>473</v>
      </c>
      <c r="G121" s="37"/>
      <c r="H121" s="37"/>
      <c r="I121" s="9" t="s">
        <v>452</v>
      </c>
      <c r="J121" s="9" t="s">
        <v>461</v>
      </c>
      <c r="K121" s="9"/>
      <c r="L121" s="41"/>
      <c r="M121" s="41"/>
      <c r="N121" s="41"/>
      <c r="O121" s="41"/>
      <c r="P121" s="41"/>
      <c r="Q121" s="41"/>
      <c r="R121" s="41"/>
      <c r="S121" s="41"/>
      <c r="T121" s="41"/>
    </row>
    <row r="122" spans="1:20" s="41" customFormat="1" ht="78.75" hidden="1" x14ac:dyDescent="0.45">
      <c r="A122" s="57" t="s">
        <v>397</v>
      </c>
      <c r="B122" s="57" t="s">
        <v>360</v>
      </c>
      <c r="C122" s="37" t="s">
        <v>808</v>
      </c>
      <c r="D122" s="57" t="s">
        <v>511</v>
      </c>
      <c r="E122" s="57" t="s">
        <v>606</v>
      </c>
      <c r="F122" s="57" t="s">
        <v>353</v>
      </c>
      <c r="G122" s="37"/>
      <c r="H122" s="37" t="s">
        <v>16</v>
      </c>
      <c r="I122" s="9" t="s">
        <v>452</v>
      </c>
      <c r="J122" s="9"/>
      <c r="K122" s="37" t="s">
        <v>525</v>
      </c>
    </row>
    <row r="123" spans="1:20" s="41" customFormat="1" ht="65.650000000000006" hidden="1" x14ac:dyDescent="0.45">
      <c r="A123" s="37" t="s">
        <v>397</v>
      </c>
      <c r="B123" s="37" t="s">
        <v>361</v>
      </c>
      <c r="C123" s="37" t="s">
        <v>809</v>
      </c>
      <c r="D123" s="37" t="s">
        <v>508</v>
      </c>
      <c r="E123" s="37" t="s">
        <v>578</v>
      </c>
      <c r="F123" s="37" t="s">
        <v>353</v>
      </c>
      <c r="G123" s="58"/>
      <c r="H123" s="58"/>
      <c r="I123" s="58" t="s">
        <v>452</v>
      </c>
      <c r="J123" s="58"/>
      <c r="K123" s="58"/>
    </row>
    <row r="124" spans="1:20" s="41" customFormat="1" ht="196.9" hidden="1" x14ac:dyDescent="0.45">
      <c r="A124" s="37" t="s">
        <v>397</v>
      </c>
      <c r="B124" s="37" t="s">
        <v>365</v>
      </c>
      <c r="C124" s="37" t="s">
        <v>810</v>
      </c>
      <c r="D124" s="37" t="s">
        <v>508</v>
      </c>
      <c r="E124" s="37" t="s">
        <v>619</v>
      </c>
      <c r="F124" s="37" t="s">
        <v>353</v>
      </c>
      <c r="G124" s="37"/>
      <c r="H124" s="37"/>
      <c r="I124" s="9" t="s">
        <v>452</v>
      </c>
      <c r="J124" s="9"/>
      <c r="K124" s="37" t="s">
        <v>398</v>
      </c>
    </row>
    <row r="125" spans="1:20" ht="97.5" hidden="1" x14ac:dyDescent="0.45">
      <c r="A125" s="37" t="s">
        <v>397</v>
      </c>
      <c r="B125" s="37" t="s">
        <v>366</v>
      </c>
      <c r="C125" s="37" t="s">
        <v>811</v>
      </c>
      <c r="D125" s="37" t="s">
        <v>511</v>
      </c>
      <c r="E125" s="37" t="s">
        <v>631</v>
      </c>
      <c r="F125" s="37" t="s">
        <v>353</v>
      </c>
      <c r="G125" s="37"/>
      <c r="H125" s="37"/>
      <c r="I125" s="9" t="s">
        <v>452</v>
      </c>
      <c r="J125" s="9"/>
      <c r="K125" s="37" t="s">
        <v>400</v>
      </c>
      <c r="L125" s="41"/>
      <c r="M125" s="41"/>
      <c r="N125" s="41"/>
      <c r="O125" s="41"/>
      <c r="P125" s="41"/>
      <c r="Q125" s="41"/>
      <c r="R125" s="41"/>
      <c r="S125" s="41"/>
      <c r="T125" s="41"/>
    </row>
    <row r="126" spans="1:20" s="41" customFormat="1" ht="71.25" hidden="1" x14ac:dyDescent="0.45">
      <c r="A126" s="37" t="s">
        <v>397</v>
      </c>
      <c r="B126" s="37" t="s">
        <v>367</v>
      </c>
      <c r="C126" s="37" t="s">
        <v>812</v>
      </c>
      <c r="D126" s="37" t="s">
        <v>18</v>
      </c>
      <c r="E126" s="37" t="s">
        <v>405</v>
      </c>
      <c r="F126" s="37" t="s">
        <v>353</v>
      </c>
      <c r="G126" s="57"/>
      <c r="H126" s="57" t="s">
        <v>16</v>
      </c>
      <c r="I126" s="9" t="s">
        <v>452</v>
      </c>
      <c r="J126" s="60"/>
      <c r="K126" s="57" t="s">
        <v>401</v>
      </c>
      <c r="L126" s="82" t="s">
        <v>607</v>
      </c>
      <c r="M126" s="69"/>
      <c r="N126" s="69"/>
      <c r="O126" s="69"/>
      <c r="P126" s="69"/>
      <c r="Q126" s="69"/>
      <c r="R126" s="69"/>
      <c r="S126" s="69"/>
      <c r="T126" s="69"/>
    </row>
    <row r="127" spans="1:20" ht="26.25" x14ac:dyDescent="0.45">
      <c r="A127" s="37" t="s">
        <v>620</v>
      </c>
      <c r="B127" s="37" t="s">
        <v>410</v>
      </c>
      <c r="C127" s="37" t="s">
        <v>837</v>
      </c>
      <c r="D127" s="37" t="s">
        <v>511</v>
      </c>
      <c r="E127" s="37" t="s">
        <v>838</v>
      </c>
      <c r="F127" s="37" t="s">
        <v>353</v>
      </c>
      <c r="G127" s="37"/>
      <c r="H127" s="37" t="s">
        <v>15</v>
      </c>
      <c r="I127" s="37" t="s">
        <v>613</v>
      </c>
      <c r="J127" s="37" t="s">
        <v>463</v>
      </c>
      <c r="K127" s="37" t="s">
        <v>402</v>
      </c>
      <c r="L127" s="38"/>
    </row>
    <row r="128" spans="1:20" ht="156.75" customHeight="1" x14ac:dyDescent="0.45">
      <c r="A128" s="37" t="s">
        <v>397</v>
      </c>
      <c r="B128" s="37" t="s">
        <v>373</v>
      </c>
      <c r="C128" s="37" t="s">
        <v>813</v>
      </c>
      <c r="D128" s="37" t="s">
        <v>512</v>
      </c>
      <c r="E128" s="37" t="s">
        <v>406</v>
      </c>
      <c r="F128" s="37" t="s">
        <v>353</v>
      </c>
      <c r="G128" s="37"/>
      <c r="H128" s="37" t="s">
        <v>14</v>
      </c>
      <c r="I128" s="37" t="s">
        <v>613</v>
      </c>
      <c r="J128" s="37" t="s">
        <v>459</v>
      </c>
      <c r="K128" s="37" t="s">
        <v>632</v>
      </c>
      <c r="L128" s="38"/>
    </row>
    <row r="129" spans="1:14" ht="39.4" x14ac:dyDescent="0.45">
      <c r="A129" s="37" t="s">
        <v>397</v>
      </c>
      <c r="B129" s="37" t="s">
        <v>374</v>
      </c>
      <c r="C129" s="37" t="s">
        <v>814</v>
      </c>
      <c r="D129" s="37" t="s">
        <v>18</v>
      </c>
      <c r="E129" s="39" t="s">
        <v>407</v>
      </c>
      <c r="F129" s="37" t="s">
        <v>353</v>
      </c>
      <c r="G129" s="37"/>
      <c r="H129" s="37" t="s">
        <v>15</v>
      </c>
      <c r="I129" s="37" t="s">
        <v>613</v>
      </c>
      <c r="J129" s="37" t="s">
        <v>463</v>
      </c>
      <c r="K129" s="37" t="s">
        <v>674</v>
      </c>
      <c r="L129" s="38"/>
    </row>
    <row r="130" spans="1:14" ht="39.4" x14ac:dyDescent="0.45">
      <c r="A130" s="37" t="s">
        <v>397</v>
      </c>
      <c r="B130" s="37" t="s">
        <v>395</v>
      </c>
      <c r="C130" s="37" t="s">
        <v>815</v>
      </c>
      <c r="D130" s="37" t="s">
        <v>18</v>
      </c>
      <c r="E130" s="37" t="s">
        <v>408</v>
      </c>
      <c r="F130" s="37" t="s">
        <v>353</v>
      </c>
      <c r="G130" s="37"/>
      <c r="H130" s="37" t="s">
        <v>15</v>
      </c>
      <c r="I130" s="37" t="s">
        <v>613</v>
      </c>
      <c r="J130" s="37" t="s">
        <v>463</v>
      </c>
      <c r="K130" s="37"/>
      <c r="L130" s="38"/>
    </row>
    <row r="131" spans="1:14" ht="52.5" x14ac:dyDescent="0.45">
      <c r="A131" s="37" t="s">
        <v>397</v>
      </c>
      <c r="B131" s="37" t="s">
        <v>410</v>
      </c>
      <c r="C131" s="37" t="s">
        <v>816</v>
      </c>
      <c r="D131" s="37" t="s">
        <v>514</v>
      </c>
      <c r="E131" s="37" t="s">
        <v>409</v>
      </c>
      <c r="F131" s="37" t="s">
        <v>353</v>
      </c>
      <c r="G131" s="37"/>
      <c r="H131" s="37"/>
      <c r="I131" s="37" t="s">
        <v>613</v>
      </c>
      <c r="J131" s="37" t="s">
        <v>459</v>
      </c>
      <c r="K131" s="40" t="s">
        <v>675</v>
      </c>
      <c r="L131" s="38"/>
    </row>
    <row r="132" spans="1:14" s="41" customFormat="1" ht="26.25" hidden="1" x14ac:dyDescent="0.45">
      <c r="A132" s="37" t="s">
        <v>455</v>
      </c>
      <c r="B132" s="37" t="s">
        <v>349</v>
      </c>
      <c r="C132" s="37" t="s">
        <v>817</v>
      </c>
      <c r="D132" s="37"/>
      <c r="E132" s="37" t="s">
        <v>490</v>
      </c>
      <c r="F132" s="37" t="s">
        <v>473</v>
      </c>
      <c r="G132" s="37"/>
      <c r="H132" s="37"/>
      <c r="I132" s="9" t="s">
        <v>452</v>
      </c>
      <c r="J132" s="9" t="s">
        <v>461</v>
      </c>
      <c r="K132" s="9"/>
    </row>
    <row r="133" spans="1:14" s="41" customFormat="1" ht="78.75" x14ac:dyDescent="0.45">
      <c r="A133" s="37"/>
      <c r="B133" s="37"/>
      <c r="C133" s="37"/>
      <c r="D133" s="37"/>
      <c r="E133" s="37" t="s">
        <v>839</v>
      </c>
      <c r="F133" s="37" t="s">
        <v>353</v>
      </c>
      <c r="G133" s="37" t="s">
        <v>826</v>
      </c>
      <c r="H133" s="37" t="s">
        <v>16</v>
      </c>
      <c r="I133" s="9" t="s">
        <v>613</v>
      </c>
      <c r="J133" s="9"/>
      <c r="K133" s="9"/>
      <c r="M133" s="109">
        <v>44385</v>
      </c>
      <c r="N133" s="109">
        <v>44385</v>
      </c>
    </row>
    <row r="134" spans="1:14" s="41" customFormat="1" ht="118.15" hidden="1" x14ac:dyDescent="0.45">
      <c r="A134" s="37"/>
      <c r="B134" s="37"/>
      <c r="C134" s="37"/>
      <c r="D134" s="37"/>
      <c r="E134" s="37"/>
      <c r="F134" s="37"/>
      <c r="G134" s="37"/>
      <c r="H134" s="37"/>
      <c r="I134" s="9" t="s">
        <v>452</v>
      </c>
      <c r="J134" s="9"/>
      <c r="K134" s="37" t="s">
        <v>579</v>
      </c>
    </row>
    <row r="135" spans="1:14" s="41" customFormat="1" ht="39.4" hidden="1" x14ac:dyDescent="0.45">
      <c r="A135" s="58"/>
      <c r="B135" s="58"/>
      <c r="C135" s="37"/>
      <c r="D135" s="58"/>
      <c r="E135" s="78"/>
      <c r="F135" s="58"/>
      <c r="G135" s="37"/>
      <c r="H135" s="37"/>
      <c r="I135" s="9" t="s">
        <v>452</v>
      </c>
      <c r="J135" s="9"/>
      <c r="K135" s="37" t="s">
        <v>580</v>
      </c>
    </row>
    <row r="136" spans="1:14" s="41" customFormat="1" ht="65.650000000000006" hidden="1" x14ac:dyDescent="0.45">
      <c r="A136" s="58"/>
      <c r="B136" s="58"/>
      <c r="C136" s="37"/>
      <c r="D136" s="58"/>
      <c r="E136" s="58"/>
      <c r="F136" s="58"/>
      <c r="G136" s="37"/>
      <c r="H136" s="37"/>
      <c r="I136" s="9" t="s">
        <v>451</v>
      </c>
      <c r="J136" s="9"/>
      <c r="K136" s="37" t="s">
        <v>411</v>
      </c>
    </row>
    <row r="137" spans="1:14" s="41" customFormat="1" ht="14.25" hidden="1" x14ac:dyDescent="0.45">
      <c r="A137" s="37"/>
      <c r="B137" s="37"/>
      <c r="C137" s="37"/>
      <c r="D137" s="37"/>
      <c r="E137" s="37"/>
      <c r="F137" s="37"/>
      <c r="G137" s="37"/>
      <c r="H137" s="37"/>
      <c r="I137" s="9"/>
      <c r="J137" s="9"/>
      <c r="K137" s="9"/>
    </row>
    <row r="138" spans="1:14" s="41" customFormat="1" ht="14.25" hidden="1" x14ac:dyDescent="0.45">
      <c r="A138" s="37"/>
      <c r="B138" s="37"/>
      <c r="C138" s="37"/>
      <c r="D138" s="37"/>
      <c r="E138" s="37"/>
      <c r="F138" s="37"/>
      <c r="G138" s="37"/>
      <c r="H138" s="37"/>
      <c r="I138" s="9"/>
      <c r="J138" s="9"/>
      <c r="K138" s="9"/>
    </row>
    <row r="139" spans="1:14" s="41" customFormat="1" ht="14.25" hidden="1" x14ac:dyDescent="0.45">
      <c r="A139" s="37"/>
      <c r="B139" s="37"/>
      <c r="C139" s="37"/>
      <c r="D139" s="37"/>
      <c r="E139" s="37"/>
      <c r="F139" s="37"/>
      <c r="G139" s="37"/>
      <c r="H139" s="37"/>
      <c r="I139" s="9"/>
      <c r="J139" s="9"/>
      <c r="K139" s="9"/>
    </row>
    <row r="140" spans="1:14" s="41" customFormat="1" ht="14.25" hidden="1" x14ac:dyDescent="0.45">
      <c r="A140" s="37"/>
      <c r="B140" s="37"/>
      <c r="C140" s="37"/>
      <c r="D140" s="37"/>
      <c r="E140" s="37"/>
      <c r="F140" s="37"/>
      <c r="G140" s="37"/>
      <c r="H140" s="37"/>
      <c r="I140" s="9"/>
      <c r="J140" s="9"/>
      <c r="K140" s="9"/>
    </row>
    <row r="141" spans="1:14" s="41" customFormat="1" ht="14.25" hidden="1" x14ac:dyDescent="0.45">
      <c r="A141" s="37"/>
      <c r="B141" s="37"/>
      <c r="C141" s="37"/>
      <c r="D141" s="37"/>
      <c r="E141" s="37"/>
      <c r="F141" s="37"/>
      <c r="G141" s="37"/>
      <c r="H141" s="37"/>
      <c r="I141" s="9"/>
      <c r="J141" s="9"/>
      <c r="K141" s="9"/>
    </row>
    <row r="142" spans="1:14" s="41" customFormat="1" ht="14.25" hidden="1" x14ac:dyDescent="0.45">
      <c r="A142" s="37"/>
      <c r="B142" s="37"/>
      <c r="C142" s="37"/>
      <c r="D142" s="37"/>
      <c r="E142" s="37"/>
      <c r="F142" s="37"/>
      <c r="G142" s="37"/>
      <c r="H142" s="37"/>
      <c r="I142" s="9"/>
      <c r="J142" s="9"/>
      <c r="K142" s="9"/>
    </row>
    <row r="143" spans="1:14" s="41" customFormat="1" ht="14.25" hidden="1" x14ac:dyDescent="0.45">
      <c r="A143" s="37"/>
      <c r="B143" s="37"/>
      <c r="C143" s="37"/>
      <c r="D143" s="37"/>
      <c r="E143" s="37"/>
      <c r="F143" s="37"/>
      <c r="G143" s="37"/>
      <c r="H143" s="37"/>
      <c r="I143" s="9"/>
      <c r="J143" s="9"/>
      <c r="K143" s="9"/>
    </row>
    <row r="144" spans="1:14" s="41" customFormat="1" ht="14.25" hidden="1" x14ac:dyDescent="0.45">
      <c r="A144" s="37"/>
      <c r="B144" s="37"/>
      <c r="C144" s="37"/>
      <c r="D144" s="37"/>
      <c r="E144" s="37"/>
      <c r="F144" s="37"/>
      <c r="G144" s="37"/>
      <c r="H144" s="37"/>
      <c r="I144" s="9"/>
      <c r="J144" s="9"/>
      <c r="K144" s="9"/>
    </row>
    <row r="145" spans="1:13" s="41" customFormat="1" ht="14.25" hidden="1" x14ac:dyDescent="0.45">
      <c r="A145" s="37"/>
      <c r="B145" s="37"/>
      <c r="C145" s="37"/>
      <c r="D145" s="37"/>
      <c r="E145" s="37"/>
      <c r="F145" s="37"/>
      <c r="G145" s="37"/>
      <c r="H145" s="37"/>
      <c r="I145" s="9"/>
      <c r="J145" s="9"/>
      <c r="K145" s="9"/>
    </row>
    <row r="146" spans="1:13" s="41" customFormat="1" ht="14.25" hidden="1" x14ac:dyDescent="0.45">
      <c r="A146" s="37"/>
      <c r="B146" s="37"/>
      <c r="C146" s="37"/>
      <c r="D146" s="37"/>
      <c r="E146" s="37"/>
      <c r="F146" s="37"/>
      <c r="G146" s="37"/>
      <c r="H146" s="37"/>
      <c r="I146" s="9"/>
      <c r="J146" s="9"/>
      <c r="K146" s="9"/>
    </row>
    <row r="147" spans="1:13" s="41" customFormat="1" ht="14.25" hidden="1" x14ac:dyDescent="0.45">
      <c r="A147" s="38"/>
      <c r="B147" s="38"/>
      <c r="C147" s="38"/>
      <c r="D147" s="38"/>
      <c r="E147" s="38"/>
      <c r="F147" s="38"/>
      <c r="G147" s="38"/>
      <c r="H147" s="38"/>
    </row>
    <row r="148" spans="1:13" ht="354.4" x14ac:dyDescent="0.45">
      <c r="E148" s="43" t="s">
        <v>504</v>
      </c>
      <c r="L148" s="88" t="s">
        <v>655</v>
      </c>
    </row>
    <row r="149" spans="1:13" ht="157.5" x14ac:dyDescent="0.45">
      <c r="E149" s="38" t="s">
        <v>502</v>
      </c>
      <c r="K149" s="89"/>
      <c r="L149" s="90"/>
    </row>
    <row r="150" spans="1:13" ht="262.5" x14ac:dyDescent="0.45">
      <c r="E150" s="38" t="s">
        <v>503</v>
      </c>
      <c r="K150" s="91"/>
      <c r="L150" s="71"/>
      <c r="M150" s="71"/>
    </row>
    <row r="151" spans="1:13" x14ac:dyDescent="0.45">
      <c r="K151" s="91"/>
      <c r="L151" s="71"/>
      <c r="M151" s="71"/>
    </row>
    <row r="152" spans="1:13" x14ac:dyDescent="0.45">
      <c r="K152" s="91"/>
      <c r="L152" s="71"/>
      <c r="M152" s="71"/>
    </row>
    <row r="153" spans="1:13" x14ac:dyDescent="0.45">
      <c r="K153" s="91"/>
      <c r="L153" s="71"/>
      <c r="M153" s="71"/>
    </row>
    <row r="154" spans="1:13" x14ac:dyDescent="0.45">
      <c r="K154" s="91"/>
      <c r="L154" s="71"/>
      <c r="M154" s="71"/>
    </row>
    <row r="155" spans="1:13" x14ac:dyDescent="0.45">
      <c r="K155" s="91"/>
      <c r="L155" s="71"/>
      <c r="M155" s="71"/>
    </row>
    <row r="156" spans="1:13" x14ac:dyDescent="0.45">
      <c r="K156" s="91"/>
      <c r="L156" s="71"/>
      <c r="M156" s="71"/>
    </row>
    <row r="157" spans="1:13" x14ac:dyDescent="0.45">
      <c r="K157" s="91"/>
      <c r="L157" s="71"/>
      <c r="M157" s="71"/>
    </row>
    <row r="158" spans="1:13" x14ac:dyDescent="0.45">
      <c r="K158" s="91"/>
      <c r="L158" s="71"/>
      <c r="M158" s="71"/>
    </row>
    <row r="159" spans="1:13" x14ac:dyDescent="0.45">
      <c r="K159" s="91"/>
      <c r="L159" s="71"/>
      <c r="M159" s="71"/>
    </row>
    <row r="160" spans="1:13" x14ac:dyDescent="0.45">
      <c r="K160" s="91"/>
      <c r="L160" s="71"/>
      <c r="M160" s="71"/>
    </row>
    <row r="161" spans="11:13" x14ac:dyDescent="0.45">
      <c r="K161" s="91"/>
      <c r="L161" s="71"/>
      <c r="M161" s="71"/>
    </row>
    <row r="162" spans="11:13" x14ac:dyDescent="0.45">
      <c r="K162" s="91"/>
      <c r="L162" s="71"/>
      <c r="M162" s="71"/>
    </row>
    <row r="163" spans="11:13" x14ac:dyDescent="0.45">
      <c r="K163" s="91"/>
      <c r="L163" s="71"/>
      <c r="M163" s="71"/>
    </row>
    <row r="164" spans="11:13" x14ac:dyDescent="0.45">
      <c r="K164" s="91"/>
      <c r="L164" s="71"/>
      <c r="M164" s="71"/>
    </row>
    <row r="165" spans="11:13" x14ac:dyDescent="0.45">
      <c r="K165" s="91"/>
      <c r="L165" s="71"/>
      <c r="M165" s="71"/>
    </row>
    <row r="166" spans="11:13" x14ac:dyDescent="0.45">
      <c r="K166" s="71"/>
      <c r="L166" s="71"/>
      <c r="M166" s="71"/>
    </row>
    <row r="167" spans="11:13" x14ac:dyDescent="0.45">
      <c r="K167" s="71"/>
      <c r="L167" s="71"/>
      <c r="M167" s="71"/>
    </row>
    <row r="168" spans="11:13" x14ac:dyDescent="0.45">
      <c r="K168" s="71"/>
      <c r="L168" s="71"/>
      <c r="M168" s="71"/>
    </row>
    <row r="169" spans="11:13" x14ac:dyDescent="0.45">
      <c r="K169" s="71"/>
      <c r="L169" s="71"/>
      <c r="M169" s="71"/>
    </row>
    <row r="170" spans="11:13" x14ac:dyDescent="0.45">
      <c r="K170" s="71"/>
      <c r="L170" s="71"/>
      <c r="M170" s="71"/>
    </row>
    <row r="171" spans="11:13" x14ac:dyDescent="0.45">
      <c r="K171" s="71"/>
      <c r="L171" s="71"/>
      <c r="M171" s="71"/>
    </row>
    <row r="172" spans="11:13" x14ac:dyDescent="0.45">
      <c r="K172" s="71"/>
      <c r="L172" s="71"/>
      <c r="M172" s="71"/>
    </row>
    <row r="173" spans="11:13" x14ac:dyDescent="0.45">
      <c r="K173" s="71"/>
      <c r="L173" s="71"/>
      <c r="M173" s="71"/>
    </row>
    <row r="174" spans="11:13" x14ac:dyDescent="0.45">
      <c r="K174" s="71"/>
      <c r="L174" s="71"/>
      <c r="M174" s="71"/>
    </row>
    <row r="175" spans="11:13" x14ac:dyDescent="0.45">
      <c r="K175" s="71"/>
      <c r="L175" s="71"/>
      <c r="M175" s="71"/>
    </row>
    <row r="176" spans="11:13" x14ac:dyDescent="0.45">
      <c r="K176" s="71"/>
      <c r="L176" s="71"/>
      <c r="M176" s="71"/>
    </row>
    <row r="177" spans="11:13" x14ac:dyDescent="0.45">
      <c r="K177" s="71"/>
      <c r="L177" s="71"/>
      <c r="M177" s="71"/>
    </row>
    <row r="178" spans="11:13" x14ac:dyDescent="0.45">
      <c r="K178" s="71"/>
      <c r="L178" s="71"/>
      <c r="M178" s="71"/>
    </row>
    <row r="179" spans="11:13" x14ac:dyDescent="0.45">
      <c r="K179" s="71"/>
      <c r="L179" s="71"/>
      <c r="M179" s="71"/>
    </row>
    <row r="180" spans="11:13" x14ac:dyDescent="0.45">
      <c r="K180" s="71"/>
      <c r="L180" s="71"/>
      <c r="M180" s="71"/>
    </row>
    <row r="181" spans="11:13" x14ac:dyDescent="0.45">
      <c r="K181" s="71"/>
      <c r="L181" s="71"/>
      <c r="M181" s="71"/>
    </row>
    <row r="182" spans="11:13" x14ac:dyDescent="0.45">
      <c r="K182" s="71"/>
      <c r="L182" s="71"/>
      <c r="M182" s="71"/>
    </row>
    <row r="183" spans="11:13" x14ac:dyDescent="0.45">
      <c r="K183" s="71"/>
      <c r="L183" s="71"/>
      <c r="M183" s="71"/>
    </row>
    <row r="184" spans="11:13" x14ac:dyDescent="0.45">
      <c r="K184" s="71"/>
      <c r="L184" s="71"/>
      <c r="M184" s="71"/>
    </row>
    <row r="185" spans="11:13" x14ac:dyDescent="0.45">
      <c r="K185" s="71"/>
      <c r="L185" s="71"/>
      <c r="M185" s="71"/>
    </row>
    <row r="186" spans="11:13" x14ac:dyDescent="0.45">
      <c r="K186" s="71"/>
      <c r="L186" s="71"/>
      <c r="M186" s="71"/>
    </row>
    <row r="187" spans="11:13" x14ac:dyDescent="0.45">
      <c r="K187" s="71"/>
      <c r="L187" s="71"/>
      <c r="M187" s="71"/>
    </row>
    <row r="188" spans="11:13" x14ac:dyDescent="0.45">
      <c r="K188" s="71"/>
      <c r="L188" s="71"/>
      <c r="M188" s="71"/>
    </row>
    <row r="189" spans="11:13" x14ac:dyDescent="0.45">
      <c r="K189" s="71"/>
      <c r="L189" s="71"/>
      <c r="M189" s="71"/>
    </row>
    <row r="190" spans="11:13" x14ac:dyDescent="0.45">
      <c r="K190" s="71"/>
      <c r="L190" s="71"/>
      <c r="M190" s="71"/>
    </row>
    <row r="191" spans="11:13" x14ac:dyDescent="0.45">
      <c r="K191" s="71"/>
      <c r="L191" s="71"/>
      <c r="M191" s="71"/>
    </row>
    <row r="192" spans="11:13" x14ac:dyDescent="0.45">
      <c r="K192" s="71"/>
      <c r="L192" s="71"/>
      <c r="M192" s="71"/>
    </row>
    <row r="193" spans="11:13" x14ac:dyDescent="0.45">
      <c r="K193" s="71"/>
      <c r="L193" s="71"/>
      <c r="M193" s="71"/>
    </row>
    <row r="194" spans="11:13" x14ac:dyDescent="0.45">
      <c r="K194" s="71"/>
      <c r="L194" s="71"/>
      <c r="M194" s="71"/>
    </row>
    <row r="195" spans="11:13" x14ac:dyDescent="0.45">
      <c r="K195" s="71"/>
      <c r="L195" s="71"/>
      <c r="M195" s="71"/>
    </row>
    <row r="196" spans="11:13" x14ac:dyDescent="0.45">
      <c r="K196" s="71"/>
      <c r="L196" s="71"/>
      <c r="M196" s="71"/>
    </row>
    <row r="197" spans="11:13" x14ac:dyDescent="0.45">
      <c r="K197" s="71"/>
      <c r="L197" s="71"/>
      <c r="M197" s="71"/>
    </row>
    <row r="198" spans="11:13" x14ac:dyDescent="0.45">
      <c r="K198" s="71"/>
      <c r="L198" s="71"/>
      <c r="M198" s="71"/>
    </row>
    <row r="199" spans="11:13" x14ac:dyDescent="0.45">
      <c r="K199" s="71"/>
      <c r="L199" s="71"/>
      <c r="M199" s="71"/>
    </row>
    <row r="200" spans="11:13" x14ac:dyDescent="0.45">
      <c r="K200" s="71"/>
      <c r="L200" s="71"/>
      <c r="M200" s="71"/>
    </row>
    <row r="201" spans="11:13" x14ac:dyDescent="0.45">
      <c r="K201" s="71"/>
      <c r="L201" s="71"/>
      <c r="M201" s="71"/>
    </row>
    <row r="202" spans="11:13" x14ac:dyDescent="0.45">
      <c r="K202" s="71"/>
      <c r="L202" s="71"/>
      <c r="M202" s="71"/>
    </row>
    <row r="203" spans="11:13" x14ac:dyDescent="0.45">
      <c r="K203" s="71"/>
      <c r="L203" s="71"/>
      <c r="M203" s="71"/>
    </row>
    <row r="204" spans="11:13" x14ac:dyDescent="0.45">
      <c r="K204" s="71"/>
      <c r="L204" s="71"/>
      <c r="M204" s="71"/>
    </row>
    <row r="205" spans="11:13" x14ac:dyDescent="0.45">
      <c r="K205" s="71"/>
      <c r="L205" s="71"/>
      <c r="M205" s="71"/>
    </row>
    <row r="206" spans="11:13" x14ac:dyDescent="0.45">
      <c r="K206" s="71"/>
      <c r="L206" s="71"/>
      <c r="M206" s="71"/>
    </row>
    <row r="207" spans="11:13" x14ac:dyDescent="0.45">
      <c r="K207" s="71"/>
      <c r="L207" s="71"/>
      <c r="M207" s="71"/>
    </row>
    <row r="208" spans="11:13" x14ac:dyDescent="0.45">
      <c r="K208" s="71"/>
      <c r="L208" s="71"/>
      <c r="M208" s="71"/>
    </row>
    <row r="209" spans="11:13" x14ac:dyDescent="0.45">
      <c r="K209" s="71"/>
      <c r="L209" s="71"/>
      <c r="M209" s="71"/>
    </row>
    <row r="210" spans="11:13" x14ac:dyDescent="0.45">
      <c r="K210" s="71"/>
      <c r="L210" s="71"/>
      <c r="M210" s="71"/>
    </row>
    <row r="211" spans="11:13" x14ac:dyDescent="0.45">
      <c r="K211" s="71"/>
      <c r="L211" s="71"/>
      <c r="M211" s="71"/>
    </row>
    <row r="212" spans="11:13" x14ac:dyDescent="0.45">
      <c r="K212" s="71"/>
      <c r="L212" s="71"/>
      <c r="M212" s="71"/>
    </row>
    <row r="213" spans="11:13" x14ac:dyDescent="0.45">
      <c r="K213" s="71"/>
      <c r="L213" s="71"/>
      <c r="M213" s="71"/>
    </row>
    <row r="214" spans="11:13" x14ac:dyDescent="0.45">
      <c r="K214" s="71"/>
      <c r="L214" s="71"/>
      <c r="M214" s="71"/>
    </row>
    <row r="215" spans="11:13" x14ac:dyDescent="0.45">
      <c r="K215" s="71"/>
      <c r="L215" s="71"/>
      <c r="M215" s="71"/>
    </row>
    <row r="216" spans="11:13" x14ac:dyDescent="0.45">
      <c r="K216" s="71"/>
      <c r="L216" s="71"/>
      <c r="M216" s="71"/>
    </row>
    <row r="217" spans="11:13" x14ac:dyDescent="0.45">
      <c r="K217" s="71"/>
      <c r="L217" s="71"/>
      <c r="M217" s="71"/>
    </row>
    <row r="218" spans="11:13" x14ac:dyDescent="0.45">
      <c r="K218" s="71"/>
      <c r="L218" s="71"/>
      <c r="M218" s="71"/>
    </row>
    <row r="219" spans="11:13" x14ac:dyDescent="0.45">
      <c r="K219" s="71"/>
      <c r="L219" s="71"/>
      <c r="M219" s="71"/>
    </row>
    <row r="220" spans="11:13" x14ac:dyDescent="0.45">
      <c r="K220" s="71"/>
      <c r="L220" s="71"/>
      <c r="M220" s="71"/>
    </row>
    <row r="221" spans="11:13" x14ac:dyDescent="0.45">
      <c r="K221" s="71"/>
      <c r="L221" s="71"/>
      <c r="M221" s="71"/>
    </row>
    <row r="222" spans="11:13" x14ac:dyDescent="0.45">
      <c r="K222" s="71"/>
      <c r="L222" s="71"/>
      <c r="M222" s="71"/>
    </row>
    <row r="223" spans="11:13" x14ac:dyDescent="0.45">
      <c r="K223" s="71"/>
      <c r="L223" s="71"/>
      <c r="M223" s="71"/>
    </row>
    <row r="224" spans="11:13" x14ac:dyDescent="0.45">
      <c r="K224" s="71"/>
      <c r="L224" s="71"/>
      <c r="M224" s="71"/>
    </row>
    <row r="225" spans="11:13" x14ac:dyDescent="0.45">
      <c r="K225" s="71"/>
      <c r="L225" s="71"/>
      <c r="M225" s="71"/>
    </row>
    <row r="226" spans="11:13" x14ac:dyDescent="0.45">
      <c r="K226" s="71"/>
      <c r="L226" s="71"/>
      <c r="M226" s="71"/>
    </row>
    <row r="227" spans="11:13" x14ac:dyDescent="0.45">
      <c r="K227" s="71"/>
      <c r="L227" s="71"/>
      <c r="M227" s="71"/>
    </row>
    <row r="228" spans="11:13" x14ac:dyDescent="0.45">
      <c r="K228" s="71"/>
      <c r="L228" s="71"/>
      <c r="M228" s="71"/>
    </row>
    <row r="229" spans="11:13" x14ac:dyDescent="0.45">
      <c r="K229" s="71"/>
      <c r="L229" s="71"/>
      <c r="M229" s="71"/>
    </row>
    <row r="230" spans="11:13" x14ac:dyDescent="0.45">
      <c r="K230" s="71"/>
      <c r="L230" s="71"/>
      <c r="M230" s="71"/>
    </row>
    <row r="231" spans="11:13" x14ac:dyDescent="0.45">
      <c r="K231" s="71"/>
      <c r="L231" s="71"/>
      <c r="M231" s="71"/>
    </row>
    <row r="232" spans="11:13" x14ac:dyDescent="0.45">
      <c r="K232" s="71"/>
      <c r="L232" s="71"/>
      <c r="M232" s="71"/>
    </row>
    <row r="233" spans="11:13" x14ac:dyDescent="0.45">
      <c r="K233" s="71"/>
      <c r="L233" s="71"/>
      <c r="M233" s="71"/>
    </row>
    <row r="234" spans="11:13" x14ac:dyDescent="0.45">
      <c r="K234" s="71"/>
      <c r="L234" s="71"/>
      <c r="M234" s="71"/>
    </row>
    <row r="235" spans="11:13" x14ac:dyDescent="0.45">
      <c r="K235" s="71"/>
      <c r="L235" s="71"/>
      <c r="M235" s="71"/>
    </row>
    <row r="236" spans="11:13" x14ac:dyDescent="0.45">
      <c r="K236" s="71"/>
      <c r="L236" s="71"/>
      <c r="M236" s="71"/>
    </row>
    <row r="237" spans="11:13" x14ac:dyDescent="0.45">
      <c r="K237" s="71"/>
      <c r="L237" s="71"/>
      <c r="M237" s="71"/>
    </row>
    <row r="238" spans="11:13" x14ac:dyDescent="0.45">
      <c r="K238" s="71"/>
      <c r="L238" s="71"/>
      <c r="M238" s="71"/>
    </row>
    <row r="239" spans="11:13" x14ac:dyDescent="0.45">
      <c r="K239" s="71"/>
      <c r="L239" s="71"/>
      <c r="M239" s="71"/>
    </row>
    <row r="240" spans="11:13" x14ac:dyDescent="0.45">
      <c r="K240" s="71"/>
      <c r="L240" s="71"/>
      <c r="M240" s="71"/>
    </row>
    <row r="241" spans="11:13" x14ac:dyDescent="0.45">
      <c r="K241" s="71"/>
      <c r="L241" s="71"/>
      <c r="M241" s="71"/>
    </row>
    <row r="242" spans="11:13" x14ac:dyDescent="0.45">
      <c r="K242" s="71"/>
      <c r="L242" s="71"/>
      <c r="M242" s="71"/>
    </row>
    <row r="243" spans="11:13" x14ac:dyDescent="0.45">
      <c r="K243" s="71"/>
      <c r="L243" s="71"/>
      <c r="M243" s="71"/>
    </row>
    <row r="244" spans="11:13" x14ac:dyDescent="0.45">
      <c r="K244" s="71"/>
      <c r="L244" s="71"/>
      <c r="M244" s="71"/>
    </row>
    <row r="245" spans="11:13" x14ac:dyDescent="0.45">
      <c r="K245" s="71"/>
      <c r="L245" s="71"/>
      <c r="M245" s="71"/>
    </row>
    <row r="246" spans="11:13" x14ac:dyDescent="0.45">
      <c r="K246" s="71"/>
      <c r="L246" s="71"/>
      <c r="M246" s="71"/>
    </row>
    <row r="247" spans="11:13" x14ac:dyDescent="0.45">
      <c r="K247" s="71"/>
      <c r="L247" s="71"/>
      <c r="M247" s="71"/>
    </row>
    <row r="248" spans="11:13" x14ac:dyDescent="0.45">
      <c r="K248" s="71"/>
      <c r="L248" s="71"/>
      <c r="M248" s="71"/>
    </row>
    <row r="249" spans="11:13" x14ac:dyDescent="0.45">
      <c r="K249" s="71"/>
      <c r="L249" s="71"/>
      <c r="M249" s="71"/>
    </row>
    <row r="250" spans="11:13" x14ac:dyDescent="0.45">
      <c r="K250" s="71"/>
      <c r="L250" s="71"/>
      <c r="M250" s="71"/>
    </row>
    <row r="251" spans="11:13" x14ac:dyDescent="0.45">
      <c r="K251" s="71"/>
      <c r="L251" s="71"/>
      <c r="M251" s="71"/>
    </row>
    <row r="252" spans="11:13" x14ac:dyDescent="0.45">
      <c r="K252" s="71"/>
      <c r="L252" s="71"/>
      <c r="M252" s="71"/>
    </row>
    <row r="253" spans="11:13" x14ac:dyDescent="0.45">
      <c r="K253" s="71"/>
      <c r="L253" s="71"/>
      <c r="M253" s="71"/>
    </row>
    <row r="254" spans="11:13" x14ac:dyDescent="0.45">
      <c r="K254" s="71"/>
      <c r="L254" s="71"/>
      <c r="M254" s="71"/>
    </row>
    <row r="255" spans="11:13" x14ac:dyDescent="0.45">
      <c r="K255" s="71"/>
      <c r="L255" s="71"/>
      <c r="M255" s="71"/>
    </row>
    <row r="256" spans="11:13" x14ac:dyDescent="0.45">
      <c r="K256" s="71"/>
      <c r="L256" s="71"/>
      <c r="M256" s="71"/>
    </row>
    <row r="257" spans="11:13" x14ac:dyDescent="0.45">
      <c r="K257" s="71"/>
      <c r="L257" s="71"/>
      <c r="M257" s="71"/>
    </row>
    <row r="258" spans="11:13" x14ac:dyDescent="0.45">
      <c r="K258" s="71"/>
      <c r="L258" s="71"/>
      <c r="M258" s="71"/>
    </row>
    <row r="259" spans="11:13" x14ac:dyDescent="0.45">
      <c r="K259" s="71"/>
      <c r="L259" s="71"/>
      <c r="M259" s="71"/>
    </row>
    <row r="260" spans="11:13" x14ac:dyDescent="0.45">
      <c r="K260" s="71"/>
      <c r="L260" s="71"/>
      <c r="M260" s="71"/>
    </row>
    <row r="261" spans="11:13" x14ac:dyDescent="0.45">
      <c r="K261" s="71"/>
      <c r="L261" s="71"/>
      <c r="M261" s="71"/>
    </row>
    <row r="262" spans="11:13" x14ac:dyDescent="0.45">
      <c r="K262" s="71"/>
      <c r="L262" s="71"/>
      <c r="M262" s="71"/>
    </row>
    <row r="263" spans="11:13" x14ac:dyDescent="0.45">
      <c r="K263" s="71"/>
      <c r="L263" s="71"/>
      <c r="M263" s="71"/>
    </row>
    <row r="264" spans="11:13" x14ac:dyDescent="0.45">
      <c r="K264" s="71"/>
      <c r="L264" s="71"/>
      <c r="M264" s="71"/>
    </row>
    <row r="265" spans="11:13" x14ac:dyDescent="0.45">
      <c r="K265" s="71"/>
      <c r="L265" s="71"/>
      <c r="M265" s="71"/>
    </row>
    <row r="266" spans="11:13" x14ac:dyDescent="0.45">
      <c r="K266" s="71"/>
      <c r="L266" s="71"/>
      <c r="M266" s="71"/>
    </row>
    <row r="267" spans="11:13" x14ac:dyDescent="0.45">
      <c r="K267" s="71"/>
      <c r="L267" s="71"/>
      <c r="M267" s="71"/>
    </row>
    <row r="268" spans="11:13" x14ac:dyDescent="0.45">
      <c r="K268" s="71"/>
      <c r="L268" s="71"/>
      <c r="M268" s="71"/>
    </row>
    <row r="269" spans="11:13" x14ac:dyDescent="0.45">
      <c r="K269" s="71"/>
      <c r="L269" s="71"/>
      <c r="M269" s="71"/>
    </row>
    <row r="270" spans="11:13" x14ac:dyDescent="0.45">
      <c r="K270" s="71"/>
      <c r="L270" s="71"/>
      <c r="M270" s="71"/>
    </row>
    <row r="271" spans="11:13" x14ac:dyDescent="0.45">
      <c r="K271" s="71"/>
      <c r="L271" s="71"/>
      <c r="M271" s="71"/>
    </row>
    <row r="272" spans="11:13" x14ac:dyDescent="0.45">
      <c r="K272" s="71"/>
      <c r="L272" s="71"/>
      <c r="M272" s="71"/>
    </row>
    <row r="273" spans="11:13" x14ac:dyDescent="0.45">
      <c r="K273" s="71"/>
      <c r="L273" s="71"/>
      <c r="M273" s="71"/>
    </row>
    <row r="274" spans="11:13" x14ac:dyDescent="0.45">
      <c r="K274" s="71"/>
      <c r="L274" s="71"/>
      <c r="M274" s="71"/>
    </row>
    <row r="275" spans="11:13" x14ac:dyDescent="0.45">
      <c r="K275" s="71"/>
      <c r="L275" s="71"/>
      <c r="M275" s="71"/>
    </row>
    <row r="276" spans="11:13" x14ac:dyDescent="0.45">
      <c r="K276" s="71"/>
      <c r="L276" s="71"/>
      <c r="M276" s="71"/>
    </row>
    <row r="277" spans="11:13" x14ac:dyDescent="0.45">
      <c r="K277" s="71"/>
      <c r="L277" s="71"/>
      <c r="M277" s="71"/>
    </row>
    <row r="278" spans="11:13" x14ac:dyDescent="0.45">
      <c r="K278" s="71"/>
      <c r="L278" s="71"/>
      <c r="M278" s="71"/>
    </row>
    <row r="279" spans="11:13" x14ac:dyDescent="0.45">
      <c r="K279" s="71"/>
      <c r="L279" s="71"/>
      <c r="M279" s="71"/>
    </row>
    <row r="280" spans="11:13" x14ac:dyDescent="0.45">
      <c r="K280" s="71"/>
      <c r="L280" s="71"/>
      <c r="M280" s="71"/>
    </row>
    <row r="281" spans="11:13" x14ac:dyDescent="0.45">
      <c r="K281" s="71"/>
      <c r="L281" s="71"/>
      <c r="M281" s="71"/>
    </row>
    <row r="282" spans="11:13" x14ac:dyDescent="0.45">
      <c r="K282" s="71"/>
      <c r="L282" s="71"/>
      <c r="M282" s="71"/>
    </row>
    <row r="283" spans="11:13" x14ac:dyDescent="0.45">
      <c r="K283" s="71"/>
      <c r="L283" s="71"/>
      <c r="M283" s="71"/>
    </row>
    <row r="284" spans="11:13" x14ac:dyDescent="0.45">
      <c r="K284" s="71"/>
      <c r="L284" s="71"/>
      <c r="M284" s="71"/>
    </row>
    <row r="285" spans="11:13" x14ac:dyDescent="0.45">
      <c r="K285" s="71"/>
      <c r="L285" s="71"/>
      <c r="M285" s="71"/>
    </row>
    <row r="286" spans="11:13" x14ac:dyDescent="0.45">
      <c r="K286" s="71"/>
      <c r="L286" s="71"/>
      <c r="M286" s="71"/>
    </row>
    <row r="287" spans="11:13" x14ac:dyDescent="0.45">
      <c r="K287" s="71"/>
      <c r="L287" s="71"/>
      <c r="M287" s="71"/>
    </row>
    <row r="288" spans="11:13" x14ac:dyDescent="0.45">
      <c r="K288" s="71"/>
      <c r="L288" s="71"/>
      <c r="M288" s="71"/>
    </row>
    <row r="289" spans="11:13" x14ac:dyDescent="0.45">
      <c r="K289" s="71"/>
      <c r="L289" s="71"/>
      <c r="M289" s="71"/>
    </row>
    <row r="290" spans="11:13" x14ac:dyDescent="0.45">
      <c r="K290" s="71"/>
      <c r="L290" s="71"/>
      <c r="M290" s="71"/>
    </row>
    <row r="291" spans="11:13" x14ac:dyDescent="0.45">
      <c r="K291" s="71"/>
      <c r="L291" s="71"/>
      <c r="M291" s="71"/>
    </row>
    <row r="292" spans="11:13" x14ac:dyDescent="0.45">
      <c r="K292" s="71"/>
      <c r="L292" s="71"/>
      <c r="M292" s="71"/>
    </row>
    <row r="293" spans="11:13" x14ac:dyDescent="0.45">
      <c r="K293" s="71"/>
      <c r="L293" s="71"/>
      <c r="M293" s="71"/>
    </row>
    <row r="294" spans="11:13" x14ac:dyDescent="0.45">
      <c r="K294" s="71"/>
      <c r="L294" s="71"/>
      <c r="M294" s="71"/>
    </row>
    <row r="295" spans="11:13" x14ac:dyDescent="0.45">
      <c r="K295" s="71"/>
      <c r="L295" s="71"/>
      <c r="M295" s="71"/>
    </row>
    <row r="296" spans="11:13" x14ac:dyDescent="0.45">
      <c r="K296" s="71"/>
      <c r="L296" s="71"/>
      <c r="M296" s="71"/>
    </row>
    <row r="297" spans="11:13" x14ac:dyDescent="0.45">
      <c r="K297" s="71"/>
      <c r="L297" s="71"/>
      <c r="M297" s="71"/>
    </row>
    <row r="298" spans="11:13" x14ac:dyDescent="0.45">
      <c r="K298" s="71"/>
      <c r="L298" s="71"/>
      <c r="M298" s="71"/>
    </row>
    <row r="299" spans="11:13" x14ac:dyDescent="0.45">
      <c r="K299" s="71"/>
      <c r="L299" s="71"/>
      <c r="M299" s="71"/>
    </row>
    <row r="300" spans="11:13" x14ac:dyDescent="0.45">
      <c r="K300" s="71"/>
      <c r="L300" s="71"/>
      <c r="M300" s="71"/>
    </row>
    <row r="301" spans="11:13" x14ac:dyDescent="0.45">
      <c r="K301" s="71"/>
      <c r="L301" s="71"/>
      <c r="M301" s="71"/>
    </row>
    <row r="302" spans="11:13" x14ac:dyDescent="0.45">
      <c r="K302" s="71"/>
      <c r="L302" s="71"/>
      <c r="M302" s="71"/>
    </row>
    <row r="303" spans="11:13" x14ac:dyDescent="0.45">
      <c r="K303" s="71"/>
      <c r="L303" s="71"/>
      <c r="M303" s="71"/>
    </row>
    <row r="304" spans="11:13" x14ac:dyDescent="0.45">
      <c r="K304" s="71"/>
      <c r="L304" s="71"/>
      <c r="M304" s="71"/>
    </row>
    <row r="305" spans="11:13" x14ac:dyDescent="0.45">
      <c r="K305" s="71"/>
      <c r="L305" s="71"/>
      <c r="M305" s="71"/>
    </row>
    <row r="306" spans="11:13" x14ac:dyDescent="0.45">
      <c r="K306" s="71"/>
      <c r="L306" s="71"/>
      <c r="M306" s="71"/>
    </row>
    <row r="307" spans="11:13" x14ac:dyDescent="0.45">
      <c r="K307" s="71"/>
      <c r="L307" s="71"/>
      <c r="M307" s="71"/>
    </row>
    <row r="308" spans="11:13" x14ac:dyDescent="0.45">
      <c r="K308" s="71"/>
      <c r="L308" s="71"/>
      <c r="M308" s="71"/>
    </row>
    <row r="309" spans="11:13" x14ac:dyDescent="0.45">
      <c r="K309" s="71"/>
      <c r="L309" s="71"/>
      <c r="M309" s="71"/>
    </row>
    <row r="310" spans="11:13" x14ac:dyDescent="0.45">
      <c r="K310" s="71"/>
      <c r="L310" s="71"/>
      <c r="M310" s="71"/>
    </row>
    <row r="311" spans="11:13" x14ac:dyDescent="0.45">
      <c r="K311" s="71"/>
      <c r="L311" s="71"/>
      <c r="M311" s="71"/>
    </row>
    <row r="312" spans="11:13" x14ac:dyDescent="0.45">
      <c r="K312" s="71"/>
      <c r="L312" s="71"/>
      <c r="M312" s="71"/>
    </row>
    <row r="313" spans="11:13" x14ac:dyDescent="0.45">
      <c r="K313" s="71"/>
      <c r="L313" s="71"/>
      <c r="M313" s="71"/>
    </row>
    <row r="314" spans="11:13" x14ac:dyDescent="0.45">
      <c r="K314" s="71"/>
      <c r="L314" s="71"/>
      <c r="M314" s="71"/>
    </row>
    <row r="315" spans="11:13" x14ac:dyDescent="0.45">
      <c r="K315" s="71"/>
      <c r="L315" s="71"/>
      <c r="M315" s="71"/>
    </row>
    <row r="316" spans="11:13" x14ac:dyDescent="0.45">
      <c r="K316" s="71"/>
      <c r="L316" s="71"/>
      <c r="M316" s="71"/>
    </row>
    <row r="317" spans="11:13" x14ac:dyDescent="0.45">
      <c r="K317" s="71"/>
      <c r="L317" s="71"/>
      <c r="M317" s="71"/>
    </row>
    <row r="318" spans="11:13" x14ac:dyDescent="0.45">
      <c r="K318" s="71"/>
      <c r="L318" s="71"/>
      <c r="M318" s="71"/>
    </row>
    <row r="319" spans="11:13" x14ac:dyDescent="0.45">
      <c r="K319" s="71"/>
      <c r="L319" s="71"/>
      <c r="M319" s="71"/>
    </row>
    <row r="320" spans="11:13" x14ac:dyDescent="0.45">
      <c r="K320" s="71"/>
      <c r="L320" s="71"/>
      <c r="M320" s="71"/>
    </row>
    <row r="321" spans="11:13" x14ac:dyDescent="0.45">
      <c r="K321" s="71"/>
      <c r="L321" s="71"/>
      <c r="M321" s="71"/>
    </row>
    <row r="322" spans="11:13" x14ac:dyDescent="0.45">
      <c r="K322" s="71"/>
      <c r="L322" s="71"/>
      <c r="M322" s="71"/>
    </row>
    <row r="323" spans="11:13" x14ac:dyDescent="0.45">
      <c r="K323" s="71"/>
      <c r="L323" s="71"/>
      <c r="M323" s="71"/>
    </row>
    <row r="324" spans="11:13" x14ac:dyDescent="0.45">
      <c r="K324" s="71"/>
      <c r="L324" s="71"/>
      <c r="M324" s="71"/>
    </row>
    <row r="325" spans="11:13" x14ac:dyDescent="0.45">
      <c r="K325" s="71"/>
      <c r="L325" s="71"/>
      <c r="M325" s="71"/>
    </row>
    <row r="326" spans="11:13" x14ac:dyDescent="0.45">
      <c r="K326" s="71"/>
      <c r="L326" s="71"/>
      <c r="M326" s="71"/>
    </row>
    <row r="327" spans="11:13" x14ac:dyDescent="0.45">
      <c r="K327" s="71"/>
      <c r="L327" s="71"/>
      <c r="M327" s="71"/>
    </row>
    <row r="328" spans="11:13" x14ac:dyDescent="0.45">
      <c r="K328" s="71"/>
      <c r="L328" s="71"/>
      <c r="M328" s="71"/>
    </row>
    <row r="329" spans="11:13" x14ac:dyDescent="0.45">
      <c r="K329" s="71"/>
      <c r="L329" s="71"/>
      <c r="M329" s="71"/>
    </row>
    <row r="330" spans="11:13" x14ac:dyDescent="0.45">
      <c r="K330" s="71"/>
      <c r="L330" s="71"/>
      <c r="M330" s="71"/>
    </row>
    <row r="331" spans="11:13" x14ac:dyDescent="0.45">
      <c r="K331" s="71"/>
      <c r="L331" s="71"/>
      <c r="M331" s="71"/>
    </row>
    <row r="332" spans="11:13" x14ac:dyDescent="0.45">
      <c r="K332" s="71"/>
      <c r="L332" s="71"/>
      <c r="M332" s="71"/>
    </row>
    <row r="333" spans="11:13" x14ac:dyDescent="0.45">
      <c r="K333" s="71"/>
      <c r="L333" s="71"/>
      <c r="M333" s="71"/>
    </row>
    <row r="334" spans="11:13" x14ac:dyDescent="0.45">
      <c r="K334" s="71"/>
      <c r="L334" s="71"/>
      <c r="M334" s="71"/>
    </row>
    <row r="335" spans="11:13" x14ac:dyDescent="0.45">
      <c r="K335" s="71"/>
      <c r="L335" s="71"/>
      <c r="M335" s="71"/>
    </row>
    <row r="336" spans="11:13" x14ac:dyDescent="0.45">
      <c r="K336" s="71"/>
      <c r="L336" s="71"/>
      <c r="M336" s="71"/>
    </row>
    <row r="337" spans="11:13" x14ac:dyDescent="0.45">
      <c r="K337" s="71"/>
      <c r="L337" s="71"/>
      <c r="M337" s="71"/>
    </row>
    <row r="338" spans="11:13" x14ac:dyDescent="0.45">
      <c r="K338" s="71"/>
      <c r="L338" s="71"/>
      <c r="M338" s="71"/>
    </row>
    <row r="339" spans="11:13" x14ac:dyDescent="0.45">
      <c r="K339" s="71"/>
      <c r="L339" s="71"/>
      <c r="M339" s="71"/>
    </row>
    <row r="340" spans="11:13" x14ac:dyDescent="0.45">
      <c r="K340" s="71"/>
      <c r="L340" s="71"/>
      <c r="M340" s="71"/>
    </row>
    <row r="341" spans="11:13" x14ac:dyDescent="0.45">
      <c r="K341" s="71"/>
      <c r="L341" s="71"/>
      <c r="M341" s="71"/>
    </row>
    <row r="342" spans="11:13" x14ac:dyDescent="0.45">
      <c r="K342" s="71"/>
      <c r="L342" s="71"/>
      <c r="M342" s="71"/>
    </row>
    <row r="343" spans="11:13" x14ac:dyDescent="0.45">
      <c r="K343" s="71"/>
      <c r="L343" s="71"/>
      <c r="M343" s="71"/>
    </row>
    <row r="344" spans="11:13" x14ac:dyDescent="0.45">
      <c r="K344" s="71"/>
      <c r="L344" s="71"/>
      <c r="M344" s="71"/>
    </row>
    <row r="345" spans="11:13" x14ac:dyDescent="0.45">
      <c r="K345" s="71"/>
      <c r="L345" s="71"/>
      <c r="M345" s="71"/>
    </row>
    <row r="346" spans="11:13" x14ac:dyDescent="0.45">
      <c r="K346" s="71"/>
      <c r="L346" s="71"/>
      <c r="M346" s="71"/>
    </row>
    <row r="347" spans="11:13" x14ac:dyDescent="0.45">
      <c r="K347" s="71"/>
      <c r="L347" s="71"/>
      <c r="M347" s="71"/>
    </row>
    <row r="348" spans="11:13" x14ac:dyDescent="0.45">
      <c r="K348" s="71"/>
      <c r="L348" s="71"/>
      <c r="M348" s="71"/>
    </row>
    <row r="349" spans="11:13" x14ac:dyDescent="0.45">
      <c r="K349" s="71"/>
      <c r="L349" s="71"/>
      <c r="M349" s="71"/>
    </row>
    <row r="350" spans="11:13" x14ac:dyDescent="0.45">
      <c r="K350" s="71"/>
      <c r="L350" s="71"/>
      <c r="M350" s="71"/>
    </row>
    <row r="351" spans="11:13" x14ac:dyDescent="0.45">
      <c r="K351" s="71"/>
      <c r="L351" s="71"/>
      <c r="M351" s="71"/>
    </row>
    <row r="352" spans="11:13" x14ac:dyDescent="0.45">
      <c r="K352" s="71"/>
      <c r="L352" s="71"/>
      <c r="M352" s="71"/>
    </row>
    <row r="353" spans="11:13" x14ac:dyDescent="0.45">
      <c r="K353" s="71"/>
      <c r="L353" s="71"/>
      <c r="M353" s="71"/>
    </row>
    <row r="354" spans="11:13" x14ac:dyDescent="0.45">
      <c r="K354" s="71"/>
      <c r="L354" s="71"/>
      <c r="M354" s="71"/>
    </row>
    <row r="355" spans="11:13" x14ac:dyDescent="0.45">
      <c r="K355" s="71"/>
      <c r="L355" s="71"/>
      <c r="M355" s="71"/>
    </row>
    <row r="356" spans="11:13" x14ac:dyDescent="0.45">
      <c r="K356" s="71"/>
      <c r="L356" s="71"/>
      <c r="M356" s="71"/>
    </row>
    <row r="357" spans="11:13" x14ac:dyDescent="0.45">
      <c r="K357" s="71"/>
      <c r="L357" s="71"/>
      <c r="M357" s="71"/>
    </row>
    <row r="358" spans="11:13" x14ac:dyDescent="0.45">
      <c r="K358" s="71"/>
      <c r="L358" s="71"/>
      <c r="M358" s="71"/>
    </row>
    <row r="359" spans="11:13" x14ac:dyDescent="0.45">
      <c r="K359" s="71"/>
      <c r="L359" s="71"/>
      <c r="M359" s="71"/>
    </row>
    <row r="360" spans="11:13" x14ac:dyDescent="0.45">
      <c r="K360" s="71"/>
      <c r="L360" s="71"/>
      <c r="M360" s="71"/>
    </row>
    <row r="361" spans="11:13" x14ac:dyDescent="0.45">
      <c r="K361" s="71"/>
      <c r="L361" s="71"/>
      <c r="M361" s="71"/>
    </row>
    <row r="362" spans="11:13" x14ac:dyDescent="0.45">
      <c r="K362" s="71"/>
      <c r="L362" s="71"/>
      <c r="M362" s="71"/>
    </row>
    <row r="363" spans="11:13" x14ac:dyDescent="0.45">
      <c r="K363" s="71"/>
      <c r="L363" s="71"/>
      <c r="M363" s="71"/>
    </row>
    <row r="364" spans="11:13" x14ac:dyDescent="0.45">
      <c r="K364" s="71"/>
      <c r="L364" s="71"/>
      <c r="M364" s="71"/>
    </row>
    <row r="365" spans="11:13" x14ac:dyDescent="0.45">
      <c r="K365" s="71"/>
      <c r="L365" s="71"/>
      <c r="M365" s="71"/>
    </row>
    <row r="366" spans="11:13" x14ac:dyDescent="0.45">
      <c r="K366" s="71"/>
      <c r="L366" s="71"/>
      <c r="M366" s="71"/>
    </row>
    <row r="367" spans="11:13" x14ac:dyDescent="0.45">
      <c r="K367" s="71"/>
      <c r="L367" s="71"/>
      <c r="M367" s="71"/>
    </row>
    <row r="368" spans="11:13" x14ac:dyDescent="0.45">
      <c r="K368" s="71"/>
      <c r="L368" s="71"/>
      <c r="M368" s="71"/>
    </row>
    <row r="369" spans="11:13" x14ac:dyDescent="0.45">
      <c r="K369" s="71"/>
      <c r="L369" s="71"/>
      <c r="M369" s="71"/>
    </row>
    <row r="370" spans="11:13" x14ac:dyDescent="0.45">
      <c r="K370" s="71"/>
      <c r="L370" s="71"/>
      <c r="M370" s="71"/>
    </row>
    <row r="371" spans="11:13" x14ac:dyDescent="0.45">
      <c r="K371" s="71"/>
      <c r="L371" s="71"/>
      <c r="M371" s="71"/>
    </row>
    <row r="372" spans="11:13" x14ac:dyDescent="0.45">
      <c r="K372" s="71"/>
      <c r="L372" s="71"/>
      <c r="M372" s="71"/>
    </row>
    <row r="373" spans="11:13" x14ac:dyDescent="0.45">
      <c r="K373" s="71"/>
      <c r="L373" s="71"/>
      <c r="M373" s="71"/>
    </row>
    <row r="374" spans="11:13" x14ac:dyDescent="0.45">
      <c r="K374" s="71"/>
      <c r="L374" s="71"/>
      <c r="M374" s="71"/>
    </row>
    <row r="375" spans="11:13" x14ac:dyDescent="0.45">
      <c r="K375" s="71"/>
      <c r="L375" s="71"/>
      <c r="M375" s="71"/>
    </row>
    <row r="376" spans="11:13" x14ac:dyDescent="0.45">
      <c r="K376" s="71"/>
      <c r="L376" s="71"/>
      <c r="M376" s="71"/>
    </row>
    <row r="377" spans="11:13" x14ac:dyDescent="0.45">
      <c r="K377" s="71"/>
      <c r="L377" s="71"/>
      <c r="M377" s="71"/>
    </row>
    <row r="378" spans="11:13" x14ac:dyDescent="0.45">
      <c r="K378" s="71"/>
      <c r="L378" s="71"/>
      <c r="M378" s="71"/>
    </row>
    <row r="379" spans="11:13" x14ac:dyDescent="0.45">
      <c r="K379" s="71"/>
      <c r="L379" s="71"/>
      <c r="M379" s="71"/>
    </row>
    <row r="380" spans="11:13" x14ac:dyDescent="0.45">
      <c r="K380" s="71"/>
      <c r="L380" s="71"/>
      <c r="M380" s="71"/>
    </row>
    <row r="381" spans="11:13" x14ac:dyDescent="0.45">
      <c r="K381" s="71"/>
      <c r="L381" s="71"/>
      <c r="M381" s="71"/>
    </row>
    <row r="382" spans="11:13" x14ac:dyDescent="0.45">
      <c r="K382" s="71"/>
      <c r="L382" s="71"/>
      <c r="M382" s="71"/>
    </row>
    <row r="383" spans="11:13" x14ac:dyDescent="0.45">
      <c r="K383" s="71"/>
      <c r="L383" s="71"/>
      <c r="M383" s="71"/>
    </row>
    <row r="384" spans="11:13" x14ac:dyDescent="0.45">
      <c r="K384" s="71"/>
      <c r="L384" s="71"/>
      <c r="M384" s="71"/>
    </row>
    <row r="385" spans="11:13" x14ac:dyDescent="0.45">
      <c r="K385" s="71"/>
      <c r="L385" s="71"/>
      <c r="M385" s="71"/>
    </row>
    <row r="386" spans="11:13" x14ac:dyDescent="0.45">
      <c r="K386" s="71"/>
      <c r="L386" s="71"/>
      <c r="M386" s="71"/>
    </row>
    <row r="387" spans="11:13" x14ac:dyDescent="0.45">
      <c r="K387" s="71"/>
      <c r="L387" s="71"/>
      <c r="M387" s="71"/>
    </row>
    <row r="388" spans="11:13" x14ac:dyDescent="0.45">
      <c r="K388" s="71"/>
      <c r="L388" s="71"/>
      <c r="M388" s="71"/>
    </row>
    <row r="389" spans="11:13" x14ac:dyDescent="0.45">
      <c r="K389" s="71"/>
      <c r="L389" s="71"/>
      <c r="M389" s="71"/>
    </row>
    <row r="390" spans="11:13" x14ac:dyDescent="0.45">
      <c r="K390" s="71"/>
      <c r="L390" s="71"/>
      <c r="M390" s="71"/>
    </row>
    <row r="391" spans="11:13" x14ac:dyDescent="0.45">
      <c r="K391" s="71"/>
      <c r="L391" s="71"/>
      <c r="M391" s="71"/>
    </row>
    <row r="392" spans="11:13" x14ac:dyDescent="0.45">
      <c r="K392" s="71"/>
      <c r="L392" s="71"/>
      <c r="M392" s="71"/>
    </row>
    <row r="393" spans="11:13" x14ac:dyDescent="0.45">
      <c r="K393" s="71"/>
      <c r="L393" s="71"/>
      <c r="M393" s="71"/>
    </row>
    <row r="394" spans="11:13" x14ac:dyDescent="0.45">
      <c r="K394" s="71"/>
      <c r="L394" s="71"/>
      <c r="M394" s="71"/>
    </row>
    <row r="395" spans="11:13" x14ac:dyDescent="0.45">
      <c r="K395" s="71"/>
      <c r="L395" s="71"/>
      <c r="M395" s="71"/>
    </row>
    <row r="396" spans="11:13" x14ac:dyDescent="0.45">
      <c r="K396" s="71"/>
      <c r="L396" s="71"/>
      <c r="M396" s="71"/>
    </row>
    <row r="397" spans="11:13" x14ac:dyDescent="0.45">
      <c r="K397" s="71"/>
      <c r="L397" s="71"/>
      <c r="M397" s="71"/>
    </row>
    <row r="398" spans="11:13" x14ac:dyDescent="0.45">
      <c r="K398" s="71"/>
      <c r="L398" s="71"/>
      <c r="M398" s="71"/>
    </row>
    <row r="399" spans="11:13" x14ac:dyDescent="0.45">
      <c r="K399" s="71"/>
      <c r="L399" s="71"/>
      <c r="M399" s="71"/>
    </row>
    <row r="400" spans="11:13" x14ac:dyDescent="0.45">
      <c r="K400" s="71"/>
      <c r="L400" s="71"/>
      <c r="M400" s="71"/>
    </row>
    <row r="401" spans="11:13" x14ac:dyDescent="0.45">
      <c r="K401" s="71"/>
      <c r="L401" s="71"/>
      <c r="M401" s="71"/>
    </row>
    <row r="402" spans="11:13" x14ac:dyDescent="0.45">
      <c r="K402" s="71"/>
      <c r="L402" s="71"/>
      <c r="M402" s="71"/>
    </row>
    <row r="403" spans="11:13" x14ac:dyDescent="0.45">
      <c r="K403" s="71"/>
      <c r="L403" s="71"/>
      <c r="M403" s="71"/>
    </row>
    <row r="404" spans="11:13" x14ac:dyDescent="0.45">
      <c r="K404" s="71"/>
      <c r="L404" s="71"/>
      <c r="M404" s="71"/>
    </row>
    <row r="405" spans="11:13" x14ac:dyDescent="0.45">
      <c r="K405" s="71"/>
      <c r="L405" s="71"/>
      <c r="M405" s="71"/>
    </row>
    <row r="406" spans="11:13" x14ac:dyDescent="0.45">
      <c r="K406" s="71"/>
      <c r="L406" s="71"/>
      <c r="M406" s="71"/>
    </row>
    <row r="407" spans="11:13" x14ac:dyDescent="0.45">
      <c r="K407" s="71"/>
      <c r="L407" s="71"/>
      <c r="M407" s="71"/>
    </row>
    <row r="408" spans="11:13" x14ac:dyDescent="0.45">
      <c r="K408" s="71"/>
      <c r="L408" s="71"/>
      <c r="M408" s="71"/>
    </row>
    <row r="409" spans="11:13" x14ac:dyDescent="0.45">
      <c r="K409" s="71"/>
      <c r="L409" s="71"/>
      <c r="M409" s="71"/>
    </row>
    <row r="410" spans="11:13" x14ac:dyDescent="0.45">
      <c r="K410" s="71"/>
      <c r="L410" s="71"/>
      <c r="M410" s="71"/>
    </row>
    <row r="411" spans="11:13" x14ac:dyDescent="0.45">
      <c r="K411" s="71"/>
      <c r="L411" s="71"/>
      <c r="M411" s="71"/>
    </row>
    <row r="412" spans="11:13" x14ac:dyDescent="0.45">
      <c r="K412" s="71"/>
      <c r="L412" s="71"/>
      <c r="M412" s="71"/>
    </row>
    <row r="413" spans="11:13" x14ac:dyDescent="0.45">
      <c r="K413" s="71"/>
      <c r="L413" s="71"/>
      <c r="M413" s="71"/>
    </row>
    <row r="414" spans="11:13" x14ac:dyDescent="0.45">
      <c r="K414" s="71"/>
      <c r="L414" s="71"/>
      <c r="M414" s="71"/>
    </row>
    <row r="415" spans="11:13" x14ac:dyDescent="0.45">
      <c r="K415" s="71"/>
      <c r="L415" s="71"/>
      <c r="M415" s="71"/>
    </row>
    <row r="416" spans="11:13" x14ac:dyDescent="0.45">
      <c r="K416" s="71"/>
      <c r="L416" s="71"/>
      <c r="M416" s="71"/>
    </row>
    <row r="417" spans="11:13" x14ac:dyDescent="0.45">
      <c r="K417" s="71"/>
      <c r="L417" s="71"/>
      <c r="M417" s="71"/>
    </row>
    <row r="418" spans="11:13" x14ac:dyDescent="0.45">
      <c r="K418" s="71"/>
      <c r="L418" s="71"/>
      <c r="M418" s="71"/>
    </row>
    <row r="419" spans="11:13" x14ac:dyDescent="0.45">
      <c r="K419" s="71"/>
      <c r="L419" s="71"/>
      <c r="M419" s="71"/>
    </row>
    <row r="420" spans="11:13" x14ac:dyDescent="0.45">
      <c r="K420" s="71"/>
      <c r="L420" s="71"/>
      <c r="M420" s="71"/>
    </row>
    <row r="421" spans="11:13" x14ac:dyDescent="0.45">
      <c r="K421" s="71"/>
      <c r="L421" s="71"/>
      <c r="M421" s="71"/>
    </row>
    <row r="422" spans="11:13" x14ac:dyDescent="0.45">
      <c r="K422" s="71"/>
      <c r="L422" s="71"/>
      <c r="M422" s="71"/>
    </row>
    <row r="423" spans="11:13" x14ac:dyDescent="0.45">
      <c r="K423" s="71"/>
      <c r="L423" s="71"/>
      <c r="M423" s="71"/>
    </row>
    <row r="424" spans="11:13" x14ac:dyDescent="0.45">
      <c r="K424" s="71"/>
      <c r="L424" s="71"/>
      <c r="M424" s="71"/>
    </row>
    <row r="425" spans="11:13" x14ac:dyDescent="0.45">
      <c r="K425" s="71"/>
      <c r="L425" s="71"/>
      <c r="M425" s="71"/>
    </row>
    <row r="426" spans="11:13" x14ac:dyDescent="0.45">
      <c r="K426" s="71"/>
      <c r="L426" s="71"/>
      <c r="M426" s="71"/>
    </row>
    <row r="427" spans="11:13" x14ac:dyDescent="0.45">
      <c r="K427" s="71"/>
      <c r="L427" s="71"/>
      <c r="M427" s="71"/>
    </row>
    <row r="428" spans="11:13" x14ac:dyDescent="0.45">
      <c r="K428" s="71"/>
      <c r="L428" s="71"/>
      <c r="M428" s="71"/>
    </row>
    <row r="429" spans="11:13" x14ac:dyDescent="0.45">
      <c r="K429" s="71"/>
      <c r="L429" s="71"/>
      <c r="M429" s="71"/>
    </row>
    <row r="430" spans="11:13" x14ac:dyDescent="0.45">
      <c r="K430" s="71"/>
      <c r="L430" s="71"/>
      <c r="M430" s="71"/>
    </row>
    <row r="431" spans="11:13" x14ac:dyDescent="0.45">
      <c r="K431" s="71"/>
      <c r="L431" s="71"/>
      <c r="M431" s="71"/>
    </row>
    <row r="432" spans="11:13" x14ac:dyDescent="0.45">
      <c r="K432" s="71"/>
      <c r="L432" s="71"/>
      <c r="M432" s="71"/>
    </row>
    <row r="433" spans="11:13" x14ac:dyDescent="0.45">
      <c r="K433" s="71"/>
      <c r="L433" s="71"/>
      <c r="M433" s="71"/>
    </row>
    <row r="434" spans="11:13" x14ac:dyDescent="0.45">
      <c r="K434" s="71"/>
      <c r="L434" s="71"/>
      <c r="M434" s="71"/>
    </row>
    <row r="435" spans="11:13" x14ac:dyDescent="0.45">
      <c r="K435" s="71"/>
      <c r="L435" s="71"/>
      <c r="M435" s="71"/>
    </row>
    <row r="436" spans="11:13" x14ac:dyDescent="0.45">
      <c r="K436" s="71"/>
      <c r="L436" s="71"/>
      <c r="M436" s="71"/>
    </row>
    <row r="437" spans="11:13" x14ac:dyDescent="0.45">
      <c r="K437" s="71"/>
      <c r="L437" s="71"/>
      <c r="M437" s="71"/>
    </row>
    <row r="438" spans="11:13" x14ac:dyDescent="0.45">
      <c r="K438" s="71"/>
      <c r="L438" s="71"/>
      <c r="M438" s="71"/>
    </row>
    <row r="439" spans="11:13" x14ac:dyDescent="0.45">
      <c r="K439" s="71"/>
      <c r="L439" s="71"/>
      <c r="M439" s="71"/>
    </row>
    <row r="440" spans="11:13" x14ac:dyDescent="0.45">
      <c r="K440" s="71"/>
      <c r="L440" s="71"/>
      <c r="M440" s="71"/>
    </row>
    <row r="441" spans="11:13" x14ac:dyDescent="0.45">
      <c r="K441" s="71"/>
      <c r="L441" s="71"/>
      <c r="M441" s="71"/>
    </row>
    <row r="442" spans="11:13" x14ac:dyDescent="0.45">
      <c r="K442" s="71"/>
      <c r="L442" s="71"/>
      <c r="M442" s="71"/>
    </row>
    <row r="443" spans="11:13" x14ac:dyDescent="0.45">
      <c r="K443" s="71"/>
      <c r="L443" s="71"/>
      <c r="M443" s="71"/>
    </row>
    <row r="444" spans="11:13" x14ac:dyDescent="0.45">
      <c r="K444" s="71"/>
      <c r="L444" s="71"/>
      <c r="M444" s="71"/>
    </row>
    <row r="445" spans="11:13" x14ac:dyDescent="0.45">
      <c r="K445" s="71"/>
      <c r="L445" s="71"/>
      <c r="M445" s="71"/>
    </row>
    <row r="446" spans="11:13" x14ac:dyDescent="0.45">
      <c r="K446" s="71"/>
      <c r="L446" s="71"/>
      <c r="M446" s="71"/>
    </row>
    <row r="447" spans="11:13" x14ac:dyDescent="0.45">
      <c r="K447" s="71"/>
      <c r="L447" s="71"/>
      <c r="M447" s="71"/>
    </row>
    <row r="448" spans="11:13" x14ac:dyDescent="0.45">
      <c r="K448" s="71"/>
      <c r="L448" s="71"/>
      <c r="M448" s="71"/>
    </row>
    <row r="449" spans="11:13" x14ac:dyDescent="0.45">
      <c r="K449" s="71"/>
      <c r="L449" s="71"/>
      <c r="M449" s="71"/>
    </row>
    <row r="450" spans="11:13" x14ac:dyDescent="0.45">
      <c r="K450" s="71"/>
      <c r="L450" s="71"/>
      <c r="M450" s="71"/>
    </row>
    <row r="451" spans="11:13" x14ac:dyDescent="0.45">
      <c r="K451" s="71"/>
      <c r="L451" s="71"/>
      <c r="M451" s="71"/>
    </row>
    <row r="452" spans="11:13" x14ac:dyDescent="0.45">
      <c r="K452" s="71"/>
      <c r="L452" s="71"/>
      <c r="M452" s="71"/>
    </row>
    <row r="453" spans="11:13" x14ac:dyDescent="0.45">
      <c r="K453" s="71"/>
      <c r="L453" s="71"/>
      <c r="M453" s="71"/>
    </row>
    <row r="454" spans="11:13" x14ac:dyDescent="0.45">
      <c r="K454" s="71"/>
      <c r="L454" s="71"/>
      <c r="M454" s="71"/>
    </row>
    <row r="455" spans="11:13" x14ac:dyDescent="0.45">
      <c r="K455" s="71"/>
      <c r="L455" s="71"/>
      <c r="M455" s="71"/>
    </row>
    <row r="456" spans="11:13" x14ac:dyDescent="0.45">
      <c r="K456" s="71"/>
      <c r="L456" s="71"/>
      <c r="M456" s="71"/>
    </row>
    <row r="457" spans="11:13" x14ac:dyDescent="0.45">
      <c r="K457" s="71"/>
      <c r="L457" s="71"/>
      <c r="M457" s="71"/>
    </row>
    <row r="458" spans="11:13" x14ac:dyDescent="0.45">
      <c r="K458" s="71"/>
      <c r="L458" s="71"/>
      <c r="M458" s="71"/>
    </row>
    <row r="459" spans="11:13" x14ac:dyDescent="0.45">
      <c r="K459" s="71"/>
      <c r="L459" s="71"/>
      <c r="M459" s="71"/>
    </row>
    <row r="460" spans="11:13" x14ac:dyDescent="0.45">
      <c r="K460" s="71"/>
      <c r="L460" s="71"/>
      <c r="M460" s="71"/>
    </row>
    <row r="461" spans="11:13" x14ac:dyDescent="0.45">
      <c r="K461" s="71"/>
      <c r="L461" s="71"/>
      <c r="M461" s="71"/>
    </row>
    <row r="462" spans="11:13" x14ac:dyDescent="0.45">
      <c r="K462" s="71"/>
      <c r="L462" s="71"/>
      <c r="M462" s="71"/>
    </row>
    <row r="463" spans="11:13" x14ac:dyDescent="0.45">
      <c r="K463" s="71"/>
      <c r="L463" s="71"/>
      <c r="M463" s="71"/>
    </row>
    <row r="464" spans="11:13" x14ac:dyDescent="0.45">
      <c r="K464" s="71"/>
      <c r="L464" s="71"/>
      <c r="M464" s="71"/>
    </row>
    <row r="465" spans="11:13" x14ac:dyDescent="0.45">
      <c r="K465" s="71"/>
      <c r="L465" s="71"/>
      <c r="M465" s="71"/>
    </row>
    <row r="466" spans="11:13" x14ac:dyDescent="0.45">
      <c r="K466" s="71"/>
      <c r="L466" s="71"/>
      <c r="M466" s="71"/>
    </row>
    <row r="467" spans="11:13" x14ac:dyDescent="0.45">
      <c r="K467" s="71"/>
      <c r="L467" s="71"/>
      <c r="M467" s="71"/>
    </row>
    <row r="468" spans="11:13" x14ac:dyDescent="0.45">
      <c r="K468" s="71"/>
      <c r="L468" s="71"/>
      <c r="M468" s="71"/>
    </row>
    <row r="469" spans="11:13" x14ac:dyDescent="0.45">
      <c r="K469" s="71"/>
      <c r="L469" s="71"/>
      <c r="M469" s="71"/>
    </row>
    <row r="470" spans="11:13" x14ac:dyDescent="0.45">
      <c r="K470" s="71"/>
      <c r="L470" s="71"/>
      <c r="M470" s="71"/>
    </row>
    <row r="471" spans="11:13" x14ac:dyDescent="0.45">
      <c r="K471" s="71"/>
      <c r="L471" s="71"/>
      <c r="M471" s="71"/>
    </row>
    <row r="472" spans="11:13" x14ac:dyDescent="0.45">
      <c r="K472" s="71"/>
      <c r="L472" s="71"/>
      <c r="M472" s="71"/>
    </row>
    <row r="473" spans="11:13" x14ac:dyDescent="0.45">
      <c r="K473" s="71"/>
      <c r="L473" s="71"/>
      <c r="M473" s="71"/>
    </row>
    <row r="474" spans="11:13" x14ac:dyDescent="0.45">
      <c r="K474" s="71"/>
      <c r="L474" s="71"/>
      <c r="M474" s="71"/>
    </row>
    <row r="475" spans="11:13" x14ac:dyDescent="0.45">
      <c r="K475" s="71"/>
      <c r="L475" s="71"/>
      <c r="M475" s="71"/>
    </row>
    <row r="476" spans="11:13" x14ac:dyDescent="0.45">
      <c r="K476" s="71"/>
      <c r="L476" s="71"/>
      <c r="M476" s="71"/>
    </row>
    <row r="477" spans="11:13" x14ac:dyDescent="0.45">
      <c r="K477" s="71"/>
      <c r="L477" s="71"/>
      <c r="M477" s="71"/>
    </row>
    <row r="478" spans="11:13" x14ac:dyDescent="0.45">
      <c r="K478" s="71"/>
      <c r="L478" s="71"/>
      <c r="M478" s="71"/>
    </row>
    <row r="479" spans="11:13" x14ac:dyDescent="0.45">
      <c r="K479" s="71"/>
      <c r="L479" s="71"/>
      <c r="M479" s="71"/>
    </row>
    <row r="480" spans="11:13" x14ac:dyDescent="0.45">
      <c r="K480" s="71"/>
      <c r="L480" s="71"/>
      <c r="M480" s="71"/>
    </row>
    <row r="481" spans="11:13" x14ac:dyDescent="0.45">
      <c r="K481" s="71"/>
      <c r="L481" s="71"/>
      <c r="M481" s="71"/>
    </row>
    <row r="482" spans="11:13" x14ac:dyDescent="0.45">
      <c r="K482" s="71"/>
      <c r="L482" s="71"/>
      <c r="M482" s="71"/>
    </row>
    <row r="483" spans="11:13" x14ac:dyDescent="0.45">
      <c r="K483" s="71"/>
      <c r="L483" s="71"/>
      <c r="M483" s="71"/>
    </row>
    <row r="484" spans="11:13" x14ac:dyDescent="0.45">
      <c r="K484" s="71"/>
      <c r="L484" s="71"/>
      <c r="M484" s="71"/>
    </row>
    <row r="485" spans="11:13" x14ac:dyDescent="0.45">
      <c r="K485" s="71"/>
      <c r="L485" s="71"/>
      <c r="M485" s="71"/>
    </row>
    <row r="486" spans="11:13" x14ac:dyDescent="0.45">
      <c r="K486" s="71"/>
      <c r="L486" s="71"/>
      <c r="M486" s="71"/>
    </row>
    <row r="487" spans="11:13" x14ac:dyDescent="0.45">
      <c r="K487" s="71"/>
      <c r="L487" s="71"/>
      <c r="M487" s="71"/>
    </row>
    <row r="488" spans="11:13" x14ac:dyDescent="0.45">
      <c r="K488" s="71"/>
      <c r="L488" s="71"/>
      <c r="M488" s="71"/>
    </row>
    <row r="489" spans="11:13" x14ac:dyDescent="0.45">
      <c r="K489" s="71"/>
      <c r="L489" s="71"/>
      <c r="M489" s="71"/>
    </row>
    <row r="490" spans="11:13" x14ac:dyDescent="0.45">
      <c r="K490" s="71"/>
      <c r="L490" s="71"/>
      <c r="M490" s="71"/>
    </row>
    <row r="491" spans="11:13" x14ac:dyDescent="0.45">
      <c r="K491" s="71"/>
      <c r="L491" s="71"/>
      <c r="M491" s="71"/>
    </row>
    <row r="492" spans="11:13" x14ac:dyDescent="0.45">
      <c r="K492" s="71"/>
      <c r="L492" s="71"/>
      <c r="M492" s="71"/>
    </row>
    <row r="493" spans="11:13" x14ac:dyDescent="0.45">
      <c r="K493" s="71"/>
      <c r="L493" s="71"/>
      <c r="M493" s="71"/>
    </row>
    <row r="494" spans="11:13" x14ac:dyDescent="0.45">
      <c r="K494" s="71"/>
      <c r="L494" s="71"/>
      <c r="M494" s="71"/>
    </row>
    <row r="495" spans="11:13" x14ac:dyDescent="0.45">
      <c r="K495" s="71"/>
      <c r="L495" s="71"/>
      <c r="M495" s="71"/>
    </row>
    <row r="496" spans="11:13" x14ac:dyDescent="0.45">
      <c r="K496" s="71"/>
      <c r="L496" s="71"/>
      <c r="M496" s="71"/>
    </row>
    <row r="497" spans="11:13" x14ac:dyDescent="0.45">
      <c r="K497" s="71"/>
      <c r="L497" s="71"/>
      <c r="M497" s="71"/>
    </row>
    <row r="498" spans="11:13" x14ac:dyDescent="0.45">
      <c r="K498" s="71"/>
      <c r="L498" s="71"/>
      <c r="M498" s="71"/>
    </row>
    <row r="499" spans="11:13" x14ac:dyDescent="0.45">
      <c r="K499" s="71"/>
      <c r="L499" s="71"/>
      <c r="M499" s="71"/>
    </row>
    <row r="500" spans="11:13" x14ac:dyDescent="0.45">
      <c r="K500" s="71"/>
      <c r="L500" s="71"/>
      <c r="M500" s="71"/>
    </row>
    <row r="501" spans="11:13" x14ac:dyDescent="0.45">
      <c r="K501" s="71"/>
      <c r="L501" s="71"/>
      <c r="M501" s="71"/>
    </row>
    <row r="502" spans="11:13" x14ac:dyDescent="0.45">
      <c r="K502" s="71"/>
      <c r="L502" s="71"/>
      <c r="M502" s="71"/>
    </row>
    <row r="503" spans="11:13" x14ac:dyDescent="0.45">
      <c r="K503" s="71"/>
      <c r="L503" s="71"/>
      <c r="M503" s="71"/>
    </row>
    <row r="504" spans="11:13" x14ac:dyDescent="0.45">
      <c r="K504" s="71"/>
      <c r="L504" s="71"/>
      <c r="M504" s="71"/>
    </row>
    <row r="505" spans="11:13" x14ac:dyDescent="0.45">
      <c r="K505" s="71"/>
      <c r="L505" s="71"/>
      <c r="M505" s="71"/>
    </row>
    <row r="506" spans="11:13" x14ac:dyDescent="0.45">
      <c r="K506" s="71"/>
      <c r="L506" s="71"/>
      <c r="M506" s="71"/>
    </row>
    <row r="507" spans="11:13" x14ac:dyDescent="0.45">
      <c r="K507" s="71"/>
      <c r="L507" s="71"/>
      <c r="M507" s="71"/>
    </row>
    <row r="508" spans="11:13" x14ac:dyDescent="0.45">
      <c r="K508" s="71"/>
      <c r="L508" s="71"/>
      <c r="M508" s="71"/>
    </row>
    <row r="509" spans="11:13" x14ac:dyDescent="0.45">
      <c r="K509" s="71"/>
      <c r="L509" s="71"/>
      <c r="M509" s="71"/>
    </row>
    <row r="510" spans="11:13" x14ac:dyDescent="0.45">
      <c r="K510" s="71"/>
      <c r="L510" s="71"/>
      <c r="M510" s="71"/>
    </row>
    <row r="511" spans="11:13" x14ac:dyDescent="0.45">
      <c r="K511" s="71"/>
      <c r="L511" s="71"/>
      <c r="M511" s="71"/>
    </row>
    <row r="512" spans="11:13" x14ac:dyDescent="0.45">
      <c r="K512" s="71"/>
      <c r="L512" s="71"/>
      <c r="M512" s="71"/>
    </row>
    <row r="513" spans="11:13" x14ac:dyDescent="0.45">
      <c r="K513" s="71"/>
      <c r="L513" s="71"/>
      <c r="M513" s="71"/>
    </row>
    <row r="514" spans="11:13" x14ac:dyDescent="0.45">
      <c r="K514" s="71"/>
      <c r="L514" s="71"/>
      <c r="M514" s="71"/>
    </row>
    <row r="515" spans="11:13" x14ac:dyDescent="0.45">
      <c r="K515" s="71"/>
      <c r="L515" s="71"/>
      <c r="M515" s="71"/>
    </row>
    <row r="516" spans="11:13" x14ac:dyDescent="0.45">
      <c r="K516" s="71"/>
      <c r="L516" s="71"/>
      <c r="M516" s="71"/>
    </row>
    <row r="517" spans="11:13" x14ac:dyDescent="0.45">
      <c r="K517" s="71"/>
      <c r="L517" s="71"/>
      <c r="M517" s="71"/>
    </row>
    <row r="518" spans="11:13" x14ac:dyDescent="0.45">
      <c r="K518" s="71"/>
      <c r="L518" s="71"/>
      <c r="M518" s="71"/>
    </row>
    <row r="519" spans="11:13" x14ac:dyDescent="0.45">
      <c r="K519" s="71"/>
      <c r="L519" s="71"/>
      <c r="M519" s="71"/>
    </row>
    <row r="520" spans="11:13" x14ac:dyDescent="0.45">
      <c r="K520" s="71"/>
      <c r="L520" s="71"/>
      <c r="M520" s="71"/>
    </row>
    <row r="521" spans="11:13" x14ac:dyDescent="0.45">
      <c r="K521" s="71"/>
      <c r="L521" s="71"/>
      <c r="M521" s="71"/>
    </row>
    <row r="522" spans="11:13" x14ac:dyDescent="0.45">
      <c r="K522" s="71"/>
      <c r="L522" s="71"/>
      <c r="M522" s="71"/>
    </row>
    <row r="523" spans="11:13" x14ac:dyDescent="0.45">
      <c r="K523" s="71"/>
      <c r="L523" s="71"/>
      <c r="M523" s="71"/>
    </row>
    <row r="524" spans="11:13" x14ac:dyDescent="0.45">
      <c r="K524" s="71"/>
      <c r="L524" s="71"/>
      <c r="M524" s="71"/>
    </row>
    <row r="525" spans="11:13" x14ac:dyDescent="0.45">
      <c r="K525" s="71"/>
      <c r="L525" s="71"/>
      <c r="M525" s="71"/>
    </row>
    <row r="526" spans="11:13" x14ac:dyDescent="0.45">
      <c r="K526" s="71"/>
      <c r="L526" s="71"/>
      <c r="M526" s="71"/>
    </row>
    <row r="527" spans="11:13" x14ac:dyDescent="0.45">
      <c r="K527" s="71"/>
      <c r="L527" s="71"/>
      <c r="M527" s="71"/>
    </row>
    <row r="528" spans="11:13" x14ac:dyDescent="0.45">
      <c r="K528" s="71"/>
      <c r="L528" s="71"/>
      <c r="M528" s="71"/>
    </row>
    <row r="529" spans="11:13" x14ac:dyDescent="0.45">
      <c r="K529" s="71"/>
      <c r="L529" s="71"/>
      <c r="M529" s="71"/>
    </row>
    <row r="530" spans="11:13" x14ac:dyDescent="0.45">
      <c r="K530" s="71"/>
      <c r="L530" s="71"/>
      <c r="M530" s="71"/>
    </row>
    <row r="531" spans="11:13" x14ac:dyDescent="0.45">
      <c r="K531" s="71"/>
      <c r="L531" s="71"/>
      <c r="M531" s="71"/>
    </row>
    <row r="532" spans="11:13" x14ac:dyDescent="0.45">
      <c r="K532" s="71"/>
      <c r="L532" s="71"/>
      <c r="M532" s="71"/>
    </row>
    <row r="533" spans="11:13" x14ac:dyDescent="0.45">
      <c r="K533" s="71"/>
      <c r="L533" s="71"/>
      <c r="M533" s="71"/>
    </row>
    <row r="534" spans="11:13" x14ac:dyDescent="0.45">
      <c r="K534" s="71"/>
      <c r="L534" s="71"/>
      <c r="M534" s="71"/>
    </row>
    <row r="535" spans="11:13" x14ac:dyDescent="0.45">
      <c r="K535" s="71"/>
      <c r="L535" s="71"/>
      <c r="M535" s="71"/>
    </row>
    <row r="536" spans="11:13" x14ac:dyDescent="0.45">
      <c r="K536" s="71"/>
      <c r="L536" s="71"/>
      <c r="M536" s="71"/>
    </row>
    <row r="537" spans="11:13" x14ac:dyDescent="0.45">
      <c r="K537" s="71"/>
      <c r="L537" s="71"/>
      <c r="M537" s="71"/>
    </row>
    <row r="538" spans="11:13" x14ac:dyDescent="0.45">
      <c r="K538" s="71"/>
      <c r="L538" s="71"/>
      <c r="M538" s="71"/>
    </row>
    <row r="539" spans="11:13" x14ac:dyDescent="0.45">
      <c r="K539" s="71"/>
      <c r="L539" s="71"/>
      <c r="M539" s="71"/>
    </row>
    <row r="540" spans="11:13" x14ac:dyDescent="0.45">
      <c r="K540" s="71"/>
      <c r="L540" s="71"/>
      <c r="M540" s="71"/>
    </row>
    <row r="541" spans="11:13" x14ac:dyDescent="0.45">
      <c r="K541" s="71"/>
      <c r="L541" s="71"/>
      <c r="M541" s="71"/>
    </row>
    <row r="542" spans="11:13" x14ac:dyDescent="0.45">
      <c r="K542" s="71"/>
      <c r="L542" s="71"/>
      <c r="M542" s="71"/>
    </row>
    <row r="543" spans="11:13" x14ac:dyDescent="0.45">
      <c r="K543" s="71"/>
      <c r="L543" s="71"/>
      <c r="M543" s="71"/>
    </row>
    <row r="544" spans="11:13" x14ac:dyDescent="0.45">
      <c r="K544" s="71"/>
      <c r="L544" s="71"/>
      <c r="M544" s="71"/>
    </row>
    <row r="545" spans="11:13" x14ac:dyDescent="0.45">
      <c r="K545" s="71"/>
      <c r="L545" s="71"/>
      <c r="M545" s="71"/>
    </row>
    <row r="546" spans="11:13" x14ac:dyDescent="0.45">
      <c r="K546" s="71"/>
      <c r="L546" s="71"/>
      <c r="M546" s="71"/>
    </row>
    <row r="547" spans="11:13" x14ac:dyDescent="0.45">
      <c r="K547" s="71"/>
      <c r="L547" s="71"/>
      <c r="M547" s="71"/>
    </row>
    <row r="548" spans="11:13" x14ac:dyDescent="0.45">
      <c r="K548" s="71"/>
      <c r="L548" s="71"/>
      <c r="M548" s="71"/>
    </row>
    <row r="549" spans="11:13" x14ac:dyDescent="0.45">
      <c r="K549" s="71"/>
      <c r="L549" s="71"/>
      <c r="M549" s="71"/>
    </row>
    <row r="550" spans="11:13" x14ac:dyDescent="0.45">
      <c r="K550" s="71"/>
      <c r="L550" s="71"/>
      <c r="M550" s="71"/>
    </row>
    <row r="551" spans="11:13" x14ac:dyDescent="0.45">
      <c r="K551" s="71"/>
      <c r="L551" s="71"/>
      <c r="M551" s="71"/>
    </row>
    <row r="552" spans="11:13" x14ac:dyDescent="0.45">
      <c r="K552" s="71"/>
      <c r="L552" s="71"/>
      <c r="M552" s="71"/>
    </row>
    <row r="553" spans="11:13" x14ac:dyDescent="0.45">
      <c r="K553" s="71"/>
      <c r="L553" s="71"/>
      <c r="M553" s="71"/>
    </row>
    <row r="554" spans="11:13" x14ac:dyDescent="0.45">
      <c r="K554" s="71"/>
      <c r="L554" s="71"/>
      <c r="M554" s="71"/>
    </row>
    <row r="555" spans="11:13" x14ac:dyDescent="0.45">
      <c r="K555" s="71"/>
      <c r="L555" s="71"/>
      <c r="M555" s="71"/>
    </row>
    <row r="556" spans="11:13" x14ac:dyDescent="0.45">
      <c r="K556" s="71"/>
      <c r="L556" s="71"/>
      <c r="M556" s="71"/>
    </row>
    <row r="557" spans="11:13" x14ac:dyDescent="0.45">
      <c r="K557" s="71"/>
      <c r="L557" s="71"/>
      <c r="M557" s="71"/>
    </row>
    <row r="558" spans="11:13" x14ac:dyDescent="0.45">
      <c r="K558" s="71"/>
      <c r="L558" s="71"/>
      <c r="M558" s="71"/>
    </row>
    <row r="559" spans="11:13" x14ac:dyDescent="0.45">
      <c r="K559" s="71"/>
      <c r="L559" s="71"/>
      <c r="M559" s="71"/>
    </row>
    <row r="560" spans="11:13" x14ac:dyDescent="0.45">
      <c r="K560" s="71"/>
      <c r="L560" s="71"/>
      <c r="M560" s="71"/>
    </row>
    <row r="561" spans="11:13" x14ac:dyDescent="0.45">
      <c r="K561" s="71"/>
      <c r="L561" s="71"/>
      <c r="M561" s="71"/>
    </row>
    <row r="562" spans="11:13" x14ac:dyDescent="0.45">
      <c r="K562" s="71"/>
      <c r="L562" s="71"/>
      <c r="M562" s="71"/>
    </row>
    <row r="563" spans="11:13" x14ac:dyDescent="0.45">
      <c r="K563" s="71"/>
      <c r="L563" s="71"/>
      <c r="M563" s="71"/>
    </row>
    <row r="564" spans="11:13" x14ac:dyDescent="0.45">
      <c r="K564" s="71"/>
      <c r="L564" s="71"/>
      <c r="M564" s="71"/>
    </row>
    <row r="565" spans="11:13" x14ac:dyDescent="0.45">
      <c r="K565" s="71"/>
      <c r="L565" s="71"/>
      <c r="M565" s="71"/>
    </row>
    <row r="566" spans="11:13" x14ac:dyDescent="0.45">
      <c r="K566" s="71"/>
      <c r="L566" s="71"/>
      <c r="M566" s="71"/>
    </row>
    <row r="567" spans="11:13" x14ac:dyDescent="0.45">
      <c r="K567" s="71"/>
      <c r="L567" s="71"/>
      <c r="M567" s="71"/>
    </row>
    <row r="568" spans="11:13" x14ac:dyDescent="0.45">
      <c r="K568" s="71"/>
      <c r="L568" s="71"/>
      <c r="M568" s="71"/>
    </row>
    <row r="569" spans="11:13" x14ac:dyDescent="0.45">
      <c r="K569" s="71"/>
      <c r="L569" s="71"/>
      <c r="M569" s="71"/>
    </row>
    <row r="570" spans="11:13" x14ac:dyDescent="0.45">
      <c r="K570" s="71"/>
      <c r="L570" s="71"/>
      <c r="M570" s="71"/>
    </row>
    <row r="571" spans="11:13" x14ac:dyDescent="0.45">
      <c r="K571" s="71"/>
      <c r="L571" s="71"/>
      <c r="M571" s="71"/>
    </row>
    <row r="572" spans="11:13" x14ac:dyDescent="0.45">
      <c r="K572" s="71"/>
      <c r="L572" s="71"/>
      <c r="M572" s="71"/>
    </row>
    <row r="573" spans="11:13" x14ac:dyDescent="0.45">
      <c r="K573" s="71"/>
      <c r="L573" s="71"/>
      <c r="M573" s="71"/>
    </row>
    <row r="574" spans="11:13" x14ac:dyDescent="0.45">
      <c r="K574" s="71"/>
      <c r="L574" s="71"/>
      <c r="M574" s="71"/>
    </row>
    <row r="575" spans="11:13" x14ac:dyDescent="0.45">
      <c r="K575" s="71"/>
      <c r="L575" s="71"/>
      <c r="M575" s="71"/>
    </row>
    <row r="576" spans="11:13" x14ac:dyDescent="0.45">
      <c r="K576" s="71"/>
      <c r="L576" s="71"/>
      <c r="M576" s="71"/>
    </row>
    <row r="577" spans="11:13" x14ac:dyDescent="0.45">
      <c r="K577" s="71"/>
      <c r="L577" s="71"/>
      <c r="M577" s="71"/>
    </row>
    <row r="578" spans="11:13" x14ac:dyDescent="0.45">
      <c r="K578" s="71"/>
      <c r="L578" s="71"/>
      <c r="M578" s="71"/>
    </row>
    <row r="579" spans="11:13" x14ac:dyDescent="0.45">
      <c r="K579" s="71"/>
      <c r="L579" s="71"/>
      <c r="M579" s="71"/>
    </row>
    <row r="580" spans="11:13" x14ac:dyDescent="0.45">
      <c r="K580" s="71"/>
      <c r="L580" s="71"/>
      <c r="M580" s="71"/>
    </row>
    <row r="581" spans="11:13" x14ac:dyDescent="0.45">
      <c r="K581" s="71"/>
      <c r="L581" s="71"/>
      <c r="M581" s="71"/>
    </row>
    <row r="582" spans="11:13" x14ac:dyDescent="0.45">
      <c r="K582" s="71"/>
      <c r="L582" s="71"/>
      <c r="M582" s="71"/>
    </row>
    <row r="583" spans="11:13" x14ac:dyDescent="0.45">
      <c r="K583" s="71"/>
      <c r="L583" s="71"/>
      <c r="M583" s="71"/>
    </row>
    <row r="584" spans="11:13" x14ac:dyDescent="0.45">
      <c r="K584" s="71"/>
      <c r="L584" s="71"/>
      <c r="M584" s="71"/>
    </row>
    <row r="585" spans="11:13" x14ac:dyDescent="0.45">
      <c r="K585" s="71"/>
      <c r="L585" s="71"/>
      <c r="M585" s="71"/>
    </row>
    <row r="586" spans="11:13" x14ac:dyDescent="0.45">
      <c r="K586" s="71"/>
      <c r="L586" s="71"/>
      <c r="M586" s="71"/>
    </row>
    <row r="587" spans="11:13" x14ac:dyDescent="0.45">
      <c r="K587" s="71"/>
      <c r="L587" s="71"/>
      <c r="M587" s="71"/>
    </row>
    <row r="588" spans="11:13" x14ac:dyDescent="0.45">
      <c r="K588" s="71"/>
      <c r="L588" s="71"/>
      <c r="M588" s="71"/>
    </row>
    <row r="589" spans="11:13" x14ac:dyDescent="0.45">
      <c r="K589" s="71"/>
      <c r="L589" s="71"/>
      <c r="M589" s="71"/>
    </row>
    <row r="590" spans="11:13" x14ac:dyDescent="0.45">
      <c r="K590" s="71"/>
      <c r="L590" s="71"/>
      <c r="M590" s="71"/>
    </row>
    <row r="591" spans="11:13" x14ac:dyDescent="0.45">
      <c r="K591" s="71"/>
      <c r="L591" s="71"/>
      <c r="M591" s="71"/>
    </row>
    <row r="592" spans="11:13" x14ac:dyDescent="0.45">
      <c r="K592" s="71"/>
      <c r="L592" s="71"/>
      <c r="M592" s="71"/>
    </row>
    <row r="593" spans="11:13" x14ac:dyDescent="0.45">
      <c r="K593" s="71"/>
      <c r="L593" s="71"/>
      <c r="M593" s="71"/>
    </row>
    <row r="594" spans="11:13" x14ac:dyDescent="0.45">
      <c r="K594" s="71"/>
      <c r="L594" s="71"/>
      <c r="M594" s="71"/>
    </row>
    <row r="595" spans="11:13" x14ac:dyDescent="0.45">
      <c r="K595" s="71"/>
      <c r="L595" s="71"/>
      <c r="M595" s="71"/>
    </row>
    <row r="596" spans="11:13" x14ac:dyDescent="0.45">
      <c r="K596" s="71"/>
      <c r="L596" s="71"/>
      <c r="M596" s="71"/>
    </row>
    <row r="597" spans="11:13" x14ac:dyDescent="0.45">
      <c r="K597" s="71"/>
      <c r="L597" s="71"/>
      <c r="M597" s="71"/>
    </row>
    <row r="598" spans="11:13" x14ac:dyDescent="0.45">
      <c r="K598" s="71"/>
      <c r="L598" s="71"/>
      <c r="M598" s="71"/>
    </row>
    <row r="599" spans="11:13" x14ac:dyDescent="0.45">
      <c r="K599" s="71"/>
      <c r="L599" s="71"/>
      <c r="M599" s="71"/>
    </row>
    <row r="600" spans="11:13" x14ac:dyDescent="0.45">
      <c r="K600" s="71"/>
      <c r="L600" s="71"/>
      <c r="M600" s="71"/>
    </row>
    <row r="601" spans="11:13" x14ac:dyDescent="0.45">
      <c r="K601" s="71"/>
      <c r="L601" s="71"/>
      <c r="M601" s="71"/>
    </row>
    <row r="602" spans="11:13" x14ac:dyDescent="0.45">
      <c r="K602" s="71"/>
      <c r="L602" s="71"/>
      <c r="M602" s="71"/>
    </row>
    <row r="603" spans="11:13" x14ac:dyDescent="0.45">
      <c r="K603" s="71"/>
      <c r="L603" s="71"/>
      <c r="M603" s="71"/>
    </row>
    <row r="604" spans="11:13" x14ac:dyDescent="0.45">
      <c r="K604" s="71"/>
      <c r="L604" s="71"/>
      <c r="M604" s="71"/>
    </row>
    <row r="605" spans="11:13" x14ac:dyDescent="0.45">
      <c r="K605" s="71"/>
      <c r="L605" s="71"/>
      <c r="M605" s="71"/>
    </row>
    <row r="606" spans="11:13" x14ac:dyDescent="0.45">
      <c r="K606" s="71"/>
      <c r="L606" s="71"/>
      <c r="M606" s="71"/>
    </row>
    <row r="607" spans="11:13" x14ac:dyDescent="0.45">
      <c r="K607" s="71"/>
      <c r="L607" s="71"/>
      <c r="M607" s="71"/>
    </row>
    <row r="608" spans="11:13" x14ac:dyDescent="0.45">
      <c r="K608" s="71"/>
      <c r="L608" s="71"/>
      <c r="M608" s="71"/>
    </row>
    <row r="609" spans="11:13" x14ac:dyDescent="0.45">
      <c r="K609" s="71"/>
      <c r="L609" s="71"/>
      <c r="M609" s="71"/>
    </row>
    <row r="610" spans="11:13" x14ac:dyDescent="0.45">
      <c r="K610" s="71"/>
      <c r="L610" s="71"/>
      <c r="M610" s="71"/>
    </row>
    <row r="611" spans="11:13" x14ac:dyDescent="0.45">
      <c r="K611" s="71"/>
      <c r="L611" s="71"/>
      <c r="M611" s="71"/>
    </row>
    <row r="612" spans="11:13" x14ac:dyDescent="0.45">
      <c r="K612" s="71"/>
      <c r="L612" s="71"/>
      <c r="M612" s="71"/>
    </row>
    <row r="613" spans="11:13" x14ac:dyDescent="0.45">
      <c r="K613" s="71"/>
      <c r="L613" s="71"/>
      <c r="M613" s="71"/>
    </row>
    <row r="614" spans="11:13" x14ac:dyDescent="0.45">
      <c r="K614" s="71"/>
      <c r="L614" s="71"/>
      <c r="M614" s="71"/>
    </row>
    <row r="615" spans="11:13" x14ac:dyDescent="0.45">
      <c r="K615" s="71"/>
      <c r="L615" s="71"/>
      <c r="M615" s="71"/>
    </row>
    <row r="616" spans="11:13" x14ac:dyDescent="0.45">
      <c r="K616" s="71"/>
      <c r="L616" s="71"/>
      <c r="M616" s="71"/>
    </row>
    <row r="617" spans="11:13" x14ac:dyDescent="0.45">
      <c r="K617" s="71"/>
      <c r="L617" s="71"/>
      <c r="M617" s="71"/>
    </row>
    <row r="618" spans="11:13" x14ac:dyDescent="0.45">
      <c r="K618" s="71"/>
      <c r="L618" s="71"/>
      <c r="M618" s="71"/>
    </row>
    <row r="619" spans="11:13" x14ac:dyDescent="0.45">
      <c r="K619" s="71"/>
      <c r="L619" s="71"/>
      <c r="M619" s="71"/>
    </row>
    <row r="620" spans="11:13" x14ac:dyDescent="0.45">
      <c r="K620" s="71"/>
      <c r="L620" s="71"/>
      <c r="M620" s="71"/>
    </row>
    <row r="621" spans="11:13" x14ac:dyDescent="0.45">
      <c r="K621" s="71"/>
      <c r="L621" s="71"/>
      <c r="M621" s="71"/>
    </row>
    <row r="622" spans="11:13" x14ac:dyDescent="0.45">
      <c r="K622" s="71"/>
      <c r="L622" s="71"/>
      <c r="M622" s="71"/>
    </row>
    <row r="623" spans="11:13" x14ac:dyDescent="0.45">
      <c r="K623" s="71"/>
      <c r="L623" s="71"/>
      <c r="M623" s="71"/>
    </row>
    <row r="624" spans="11:13" x14ac:dyDescent="0.45">
      <c r="K624" s="71"/>
      <c r="L624" s="71"/>
      <c r="M624" s="71"/>
    </row>
    <row r="625" spans="11:13" x14ac:dyDescent="0.45">
      <c r="K625" s="71"/>
      <c r="L625" s="71"/>
      <c r="M625" s="71"/>
    </row>
    <row r="626" spans="11:13" x14ac:dyDescent="0.45">
      <c r="K626" s="71"/>
      <c r="L626" s="71"/>
      <c r="M626" s="71"/>
    </row>
    <row r="627" spans="11:13" x14ac:dyDescent="0.45">
      <c r="K627" s="71"/>
      <c r="L627" s="71"/>
      <c r="M627" s="71"/>
    </row>
    <row r="628" spans="11:13" x14ac:dyDescent="0.45">
      <c r="K628" s="71"/>
      <c r="L628" s="71"/>
      <c r="M628" s="71"/>
    </row>
    <row r="629" spans="11:13" x14ac:dyDescent="0.45">
      <c r="K629" s="71"/>
      <c r="L629" s="71"/>
      <c r="M629" s="71"/>
    </row>
    <row r="630" spans="11:13" x14ac:dyDescent="0.45">
      <c r="K630" s="71"/>
      <c r="L630" s="71"/>
      <c r="M630" s="71"/>
    </row>
    <row r="631" spans="11:13" x14ac:dyDescent="0.45">
      <c r="K631" s="71"/>
      <c r="L631" s="71"/>
      <c r="M631" s="71"/>
    </row>
    <row r="632" spans="11:13" x14ac:dyDescent="0.45">
      <c r="K632" s="71"/>
      <c r="L632" s="71"/>
      <c r="M632" s="71"/>
    </row>
    <row r="633" spans="11:13" x14ac:dyDescent="0.45">
      <c r="K633" s="71"/>
      <c r="L633" s="71"/>
      <c r="M633" s="71"/>
    </row>
    <row r="634" spans="11:13" x14ac:dyDescent="0.45">
      <c r="K634" s="71"/>
      <c r="L634" s="71"/>
      <c r="M634" s="71"/>
    </row>
    <row r="635" spans="11:13" x14ac:dyDescent="0.45">
      <c r="K635" s="71"/>
      <c r="L635" s="71"/>
      <c r="M635" s="71"/>
    </row>
    <row r="636" spans="11:13" x14ac:dyDescent="0.45">
      <c r="K636" s="71"/>
      <c r="L636" s="71"/>
      <c r="M636" s="71"/>
    </row>
    <row r="637" spans="11:13" x14ac:dyDescent="0.45">
      <c r="K637" s="71"/>
      <c r="L637" s="71"/>
      <c r="M637" s="71"/>
    </row>
    <row r="638" spans="11:13" x14ac:dyDescent="0.45">
      <c r="K638" s="71"/>
      <c r="L638" s="71"/>
      <c r="M638" s="71"/>
    </row>
    <row r="639" spans="11:13" x14ac:dyDescent="0.45">
      <c r="K639" s="71"/>
      <c r="L639" s="71"/>
      <c r="M639" s="71"/>
    </row>
    <row r="640" spans="11:13" x14ac:dyDescent="0.45">
      <c r="K640" s="71"/>
      <c r="L640" s="71"/>
      <c r="M640" s="71"/>
    </row>
    <row r="641" spans="11:13" x14ac:dyDescent="0.45">
      <c r="K641" s="71"/>
      <c r="L641" s="71"/>
      <c r="M641" s="71"/>
    </row>
    <row r="642" spans="11:13" x14ac:dyDescent="0.45">
      <c r="K642" s="71"/>
      <c r="L642" s="71"/>
      <c r="M642" s="71"/>
    </row>
    <row r="643" spans="11:13" x14ac:dyDescent="0.45">
      <c r="K643" s="71"/>
      <c r="L643" s="71"/>
      <c r="M643" s="71"/>
    </row>
    <row r="644" spans="11:13" x14ac:dyDescent="0.45">
      <c r="K644" s="71"/>
      <c r="L644" s="71"/>
      <c r="M644" s="71"/>
    </row>
    <row r="645" spans="11:13" x14ac:dyDescent="0.45">
      <c r="K645" s="71"/>
      <c r="L645" s="71"/>
      <c r="M645" s="71"/>
    </row>
    <row r="646" spans="11:13" x14ac:dyDescent="0.45">
      <c r="K646" s="71"/>
      <c r="L646" s="71"/>
      <c r="M646" s="71"/>
    </row>
    <row r="647" spans="11:13" x14ac:dyDescent="0.45">
      <c r="K647" s="71"/>
      <c r="L647" s="71"/>
      <c r="M647" s="71"/>
    </row>
    <row r="648" spans="11:13" x14ac:dyDescent="0.45">
      <c r="K648" s="71"/>
      <c r="L648" s="71"/>
      <c r="M648" s="71"/>
    </row>
    <row r="649" spans="11:13" x14ac:dyDescent="0.45">
      <c r="K649" s="71"/>
      <c r="L649" s="71"/>
      <c r="M649" s="71"/>
    </row>
    <row r="650" spans="11:13" x14ac:dyDescent="0.45">
      <c r="K650" s="71"/>
      <c r="L650" s="71"/>
      <c r="M650" s="71"/>
    </row>
    <row r="651" spans="11:13" x14ac:dyDescent="0.45">
      <c r="K651" s="71"/>
      <c r="L651" s="71"/>
      <c r="M651" s="71"/>
    </row>
    <row r="652" spans="11:13" x14ac:dyDescent="0.45">
      <c r="K652" s="71"/>
      <c r="L652" s="71"/>
      <c r="M652" s="71"/>
    </row>
    <row r="653" spans="11:13" x14ac:dyDescent="0.45">
      <c r="K653" s="71"/>
      <c r="L653" s="71"/>
      <c r="M653" s="71"/>
    </row>
    <row r="654" spans="11:13" x14ac:dyDescent="0.45">
      <c r="K654" s="71"/>
      <c r="L654" s="71"/>
      <c r="M654" s="71"/>
    </row>
    <row r="655" spans="11:13" x14ac:dyDescent="0.45">
      <c r="K655" s="71"/>
      <c r="L655" s="71"/>
      <c r="M655" s="71"/>
    </row>
    <row r="656" spans="11:13" x14ac:dyDescent="0.45">
      <c r="K656" s="71"/>
      <c r="L656" s="71"/>
      <c r="M656" s="71"/>
    </row>
    <row r="657" spans="11:13" x14ac:dyDescent="0.45">
      <c r="K657" s="71"/>
      <c r="L657" s="71"/>
      <c r="M657" s="71"/>
    </row>
    <row r="658" spans="11:13" x14ac:dyDescent="0.45">
      <c r="K658" s="71"/>
      <c r="L658" s="71"/>
      <c r="M658" s="71"/>
    </row>
    <row r="659" spans="11:13" x14ac:dyDescent="0.45">
      <c r="K659" s="71"/>
      <c r="L659" s="71"/>
      <c r="M659" s="71"/>
    </row>
    <row r="660" spans="11:13" x14ac:dyDescent="0.45">
      <c r="K660" s="71"/>
      <c r="L660" s="71"/>
      <c r="M660" s="71"/>
    </row>
    <row r="661" spans="11:13" x14ac:dyDescent="0.45">
      <c r="K661" s="71"/>
      <c r="L661" s="71"/>
      <c r="M661" s="71"/>
    </row>
    <row r="662" spans="11:13" x14ac:dyDescent="0.45">
      <c r="K662" s="71"/>
      <c r="L662" s="71"/>
      <c r="M662" s="71"/>
    </row>
    <row r="663" spans="11:13" x14ac:dyDescent="0.45">
      <c r="K663" s="71"/>
      <c r="L663" s="71"/>
      <c r="M663" s="71"/>
    </row>
    <row r="664" spans="11:13" x14ac:dyDescent="0.45">
      <c r="K664" s="71"/>
      <c r="L664" s="71"/>
      <c r="M664" s="71"/>
    </row>
    <row r="665" spans="11:13" x14ac:dyDescent="0.45">
      <c r="K665" s="71"/>
      <c r="L665" s="71"/>
      <c r="M665" s="71"/>
    </row>
    <row r="666" spans="11:13" x14ac:dyDescent="0.45">
      <c r="K666" s="71"/>
      <c r="L666" s="71"/>
      <c r="M666" s="71"/>
    </row>
    <row r="667" spans="11:13" x14ac:dyDescent="0.45">
      <c r="K667" s="71"/>
      <c r="L667" s="71"/>
      <c r="M667" s="71"/>
    </row>
    <row r="668" spans="11:13" x14ac:dyDescent="0.45">
      <c r="K668" s="71"/>
      <c r="L668" s="71"/>
      <c r="M668" s="71"/>
    </row>
    <row r="669" spans="11:13" x14ac:dyDescent="0.45">
      <c r="K669" s="71"/>
      <c r="L669" s="71"/>
      <c r="M669" s="71"/>
    </row>
    <row r="670" spans="11:13" x14ac:dyDescent="0.45">
      <c r="K670" s="71"/>
      <c r="L670" s="71"/>
      <c r="M670" s="71"/>
    </row>
    <row r="671" spans="11:13" x14ac:dyDescent="0.45">
      <c r="K671" s="71"/>
      <c r="L671" s="71"/>
      <c r="M671" s="71"/>
    </row>
    <row r="672" spans="11:13" x14ac:dyDescent="0.45">
      <c r="K672" s="71"/>
      <c r="L672" s="71"/>
      <c r="M672" s="71"/>
    </row>
    <row r="673" spans="11:13" x14ac:dyDescent="0.45">
      <c r="K673" s="71"/>
      <c r="L673" s="71"/>
      <c r="M673" s="71"/>
    </row>
    <row r="674" spans="11:13" x14ac:dyDescent="0.45">
      <c r="K674" s="71"/>
      <c r="L674" s="71"/>
      <c r="M674" s="71"/>
    </row>
    <row r="675" spans="11:13" x14ac:dyDescent="0.45">
      <c r="K675" s="71"/>
      <c r="L675" s="71"/>
      <c r="M675" s="71"/>
    </row>
    <row r="676" spans="11:13" x14ac:dyDescent="0.45">
      <c r="K676" s="71"/>
      <c r="L676" s="71"/>
      <c r="M676" s="71"/>
    </row>
    <row r="677" spans="11:13" x14ac:dyDescent="0.45">
      <c r="K677" s="71"/>
      <c r="L677" s="71"/>
      <c r="M677" s="71"/>
    </row>
    <row r="678" spans="11:13" x14ac:dyDescent="0.45">
      <c r="K678" s="71"/>
      <c r="L678" s="71"/>
      <c r="M678" s="71"/>
    </row>
    <row r="679" spans="11:13" x14ac:dyDescent="0.45">
      <c r="K679" s="71"/>
      <c r="L679" s="71"/>
      <c r="M679" s="71"/>
    </row>
    <row r="680" spans="11:13" x14ac:dyDescent="0.45">
      <c r="K680" s="71"/>
      <c r="L680" s="71"/>
      <c r="M680" s="71"/>
    </row>
    <row r="681" spans="11:13" x14ac:dyDescent="0.45">
      <c r="K681" s="71"/>
      <c r="L681" s="71"/>
      <c r="M681" s="71"/>
    </row>
    <row r="682" spans="11:13" x14ac:dyDescent="0.45">
      <c r="K682" s="71"/>
      <c r="L682" s="71"/>
      <c r="M682" s="71"/>
    </row>
    <row r="683" spans="11:13" x14ac:dyDescent="0.45">
      <c r="K683" s="71"/>
      <c r="L683" s="71"/>
      <c r="M683" s="71"/>
    </row>
    <row r="684" spans="11:13" x14ac:dyDescent="0.45">
      <c r="K684" s="71"/>
      <c r="L684" s="71"/>
      <c r="M684" s="71"/>
    </row>
    <row r="685" spans="11:13" x14ac:dyDescent="0.45">
      <c r="K685" s="71"/>
      <c r="L685" s="71"/>
      <c r="M685" s="71"/>
    </row>
    <row r="686" spans="11:13" x14ac:dyDescent="0.45">
      <c r="K686" s="71"/>
      <c r="L686" s="71"/>
      <c r="M686" s="71"/>
    </row>
    <row r="687" spans="11:13" x14ac:dyDescent="0.45">
      <c r="K687" s="71"/>
      <c r="L687" s="71"/>
      <c r="M687" s="71"/>
    </row>
    <row r="688" spans="11:13" x14ac:dyDescent="0.45">
      <c r="K688" s="71"/>
      <c r="L688" s="71"/>
      <c r="M688" s="71"/>
    </row>
    <row r="689" spans="11:13" x14ac:dyDescent="0.45">
      <c r="K689" s="71"/>
      <c r="L689" s="71"/>
      <c r="M689" s="71"/>
    </row>
    <row r="690" spans="11:13" x14ac:dyDescent="0.45">
      <c r="K690" s="71"/>
      <c r="L690" s="71"/>
      <c r="M690" s="71"/>
    </row>
    <row r="691" spans="11:13" x14ac:dyDescent="0.45">
      <c r="K691" s="71"/>
      <c r="L691" s="71"/>
      <c r="M691" s="71"/>
    </row>
    <row r="692" spans="11:13" x14ac:dyDescent="0.45">
      <c r="K692" s="71"/>
      <c r="L692" s="71"/>
      <c r="M692" s="71"/>
    </row>
    <row r="693" spans="11:13" x14ac:dyDescent="0.45">
      <c r="K693" s="71"/>
      <c r="L693" s="71"/>
      <c r="M693" s="71"/>
    </row>
    <row r="694" spans="11:13" x14ac:dyDescent="0.45">
      <c r="K694" s="71"/>
      <c r="L694" s="71"/>
      <c r="M694" s="71"/>
    </row>
    <row r="695" spans="11:13" x14ac:dyDescent="0.45">
      <c r="K695" s="71"/>
      <c r="L695" s="71"/>
      <c r="M695" s="71"/>
    </row>
    <row r="696" spans="11:13" x14ac:dyDescent="0.45">
      <c r="K696" s="71"/>
      <c r="L696" s="71"/>
      <c r="M696" s="71"/>
    </row>
    <row r="697" spans="11:13" x14ac:dyDescent="0.45">
      <c r="K697" s="71"/>
      <c r="L697" s="71"/>
      <c r="M697" s="71"/>
    </row>
    <row r="698" spans="11:13" x14ac:dyDescent="0.45">
      <c r="K698" s="71"/>
      <c r="L698" s="71"/>
      <c r="M698" s="71"/>
    </row>
    <row r="699" spans="11:13" x14ac:dyDescent="0.45">
      <c r="K699" s="71"/>
      <c r="L699" s="71"/>
      <c r="M699" s="71"/>
    </row>
    <row r="700" spans="11:13" x14ac:dyDescent="0.45">
      <c r="K700" s="71"/>
      <c r="L700" s="71"/>
      <c r="M700" s="71"/>
    </row>
    <row r="701" spans="11:13" x14ac:dyDescent="0.45">
      <c r="K701" s="71"/>
      <c r="L701" s="71"/>
      <c r="M701" s="71"/>
    </row>
    <row r="702" spans="11:13" x14ac:dyDescent="0.45">
      <c r="K702" s="71"/>
      <c r="L702" s="71"/>
      <c r="M702" s="71"/>
    </row>
    <row r="703" spans="11:13" x14ac:dyDescent="0.45">
      <c r="K703" s="71"/>
      <c r="L703" s="71"/>
      <c r="M703" s="71"/>
    </row>
    <row r="704" spans="11:13" x14ac:dyDescent="0.45">
      <c r="K704" s="71"/>
      <c r="L704" s="71"/>
      <c r="M704" s="71"/>
    </row>
    <row r="705" spans="11:13" x14ac:dyDescent="0.45">
      <c r="K705" s="71"/>
      <c r="L705" s="71"/>
      <c r="M705" s="71"/>
    </row>
    <row r="706" spans="11:13" x14ac:dyDescent="0.45">
      <c r="K706" s="71"/>
      <c r="L706" s="71"/>
      <c r="M706" s="71"/>
    </row>
    <row r="707" spans="11:13" x14ac:dyDescent="0.45">
      <c r="K707" s="71"/>
      <c r="L707" s="71"/>
      <c r="M707" s="71"/>
    </row>
    <row r="708" spans="11:13" x14ac:dyDescent="0.45">
      <c r="K708" s="71"/>
      <c r="L708" s="71"/>
      <c r="M708" s="71"/>
    </row>
    <row r="709" spans="11:13" x14ac:dyDescent="0.45">
      <c r="K709" s="71"/>
      <c r="L709" s="71"/>
      <c r="M709" s="71"/>
    </row>
    <row r="710" spans="11:13" x14ac:dyDescent="0.45">
      <c r="K710" s="71"/>
      <c r="L710" s="71"/>
      <c r="M710" s="71"/>
    </row>
    <row r="711" spans="11:13" x14ac:dyDescent="0.45">
      <c r="K711" s="71"/>
      <c r="L711" s="71"/>
      <c r="M711" s="71"/>
    </row>
    <row r="712" spans="11:13" x14ac:dyDescent="0.45">
      <c r="K712" s="71"/>
      <c r="L712" s="71"/>
      <c r="M712" s="71"/>
    </row>
    <row r="713" spans="11:13" x14ac:dyDescent="0.45">
      <c r="K713" s="71"/>
      <c r="L713" s="71"/>
      <c r="M713" s="71"/>
    </row>
    <row r="714" spans="11:13" x14ac:dyDescent="0.45">
      <c r="K714" s="71"/>
      <c r="L714" s="71"/>
      <c r="M714" s="71"/>
    </row>
    <row r="715" spans="11:13" x14ac:dyDescent="0.45">
      <c r="K715" s="71"/>
      <c r="L715" s="71"/>
      <c r="M715" s="71"/>
    </row>
    <row r="716" spans="11:13" x14ac:dyDescent="0.45">
      <c r="K716" s="71"/>
      <c r="L716" s="71"/>
      <c r="M716" s="71"/>
    </row>
    <row r="717" spans="11:13" x14ac:dyDescent="0.45">
      <c r="K717" s="71"/>
      <c r="L717" s="71"/>
      <c r="M717" s="71"/>
    </row>
    <row r="718" spans="11:13" x14ac:dyDescent="0.45">
      <c r="K718" s="71"/>
      <c r="L718" s="71"/>
      <c r="M718" s="71"/>
    </row>
    <row r="719" spans="11:13" x14ac:dyDescent="0.45">
      <c r="K719" s="71"/>
      <c r="L719" s="71"/>
      <c r="M719" s="71"/>
    </row>
    <row r="720" spans="11:13" x14ac:dyDescent="0.45">
      <c r="K720" s="71"/>
      <c r="L720" s="71"/>
      <c r="M720" s="71"/>
    </row>
    <row r="721" spans="11:13" x14ac:dyDescent="0.45">
      <c r="K721" s="71"/>
      <c r="L721" s="71"/>
      <c r="M721" s="71"/>
    </row>
    <row r="722" spans="11:13" x14ac:dyDescent="0.45">
      <c r="K722" s="71"/>
      <c r="L722" s="71"/>
      <c r="M722" s="71"/>
    </row>
    <row r="723" spans="11:13" x14ac:dyDescent="0.45">
      <c r="K723" s="71"/>
      <c r="L723" s="71"/>
      <c r="M723" s="71"/>
    </row>
    <row r="724" spans="11:13" x14ac:dyDescent="0.45">
      <c r="K724" s="71"/>
      <c r="L724" s="71"/>
      <c r="M724" s="71"/>
    </row>
    <row r="725" spans="11:13" x14ac:dyDescent="0.45">
      <c r="K725" s="71"/>
      <c r="L725" s="71"/>
      <c r="M725" s="71"/>
    </row>
    <row r="726" spans="11:13" x14ac:dyDescent="0.45">
      <c r="K726" s="71"/>
      <c r="L726" s="71"/>
      <c r="M726" s="71"/>
    </row>
    <row r="727" spans="11:13" x14ac:dyDescent="0.45">
      <c r="K727" s="71"/>
      <c r="L727" s="71"/>
      <c r="M727" s="71"/>
    </row>
    <row r="728" spans="11:13" x14ac:dyDescent="0.45">
      <c r="K728" s="71"/>
      <c r="L728" s="71"/>
      <c r="M728" s="71"/>
    </row>
    <row r="729" spans="11:13" x14ac:dyDescent="0.45">
      <c r="K729" s="71"/>
      <c r="L729" s="71"/>
      <c r="M729" s="71"/>
    </row>
    <row r="730" spans="11:13" x14ac:dyDescent="0.45">
      <c r="K730" s="71"/>
      <c r="L730" s="71"/>
      <c r="M730" s="71"/>
    </row>
    <row r="731" spans="11:13" x14ac:dyDescent="0.45">
      <c r="K731" s="71"/>
      <c r="L731" s="71"/>
      <c r="M731" s="71"/>
    </row>
    <row r="732" spans="11:13" x14ac:dyDescent="0.45">
      <c r="K732" s="71"/>
      <c r="L732" s="71"/>
      <c r="M732" s="71"/>
    </row>
    <row r="733" spans="11:13" x14ac:dyDescent="0.45">
      <c r="K733" s="71"/>
      <c r="L733" s="71"/>
      <c r="M733" s="71"/>
    </row>
    <row r="734" spans="11:13" x14ac:dyDescent="0.45">
      <c r="K734" s="71"/>
      <c r="L734" s="71"/>
      <c r="M734" s="71"/>
    </row>
    <row r="735" spans="11:13" x14ac:dyDescent="0.45">
      <c r="K735" s="71"/>
      <c r="L735" s="71"/>
      <c r="M735" s="71"/>
    </row>
    <row r="736" spans="11:13" x14ac:dyDescent="0.45">
      <c r="K736" s="71"/>
      <c r="L736" s="71"/>
      <c r="M736" s="71"/>
    </row>
    <row r="737" spans="11:13" x14ac:dyDescent="0.45">
      <c r="K737" s="71"/>
      <c r="L737" s="71"/>
      <c r="M737" s="71"/>
    </row>
    <row r="738" spans="11:13" x14ac:dyDescent="0.45">
      <c r="K738" s="71"/>
      <c r="L738" s="71"/>
      <c r="M738" s="71"/>
    </row>
    <row r="739" spans="11:13" x14ac:dyDescent="0.45">
      <c r="K739" s="71"/>
      <c r="L739" s="71"/>
      <c r="M739" s="71"/>
    </row>
    <row r="740" spans="11:13" x14ac:dyDescent="0.45">
      <c r="K740" s="71"/>
      <c r="L740" s="71"/>
      <c r="M740" s="71"/>
    </row>
    <row r="741" spans="11:13" x14ac:dyDescent="0.45">
      <c r="K741" s="71"/>
      <c r="L741" s="71"/>
      <c r="M741" s="71"/>
    </row>
    <row r="742" spans="11:13" x14ac:dyDescent="0.45">
      <c r="K742" s="71"/>
      <c r="L742" s="71"/>
      <c r="M742" s="71"/>
    </row>
    <row r="743" spans="11:13" x14ac:dyDescent="0.45">
      <c r="K743" s="71"/>
      <c r="L743" s="71"/>
      <c r="M743" s="71"/>
    </row>
    <row r="744" spans="11:13" x14ac:dyDescent="0.45">
      <c r="K744" s="71"/>
      <c r="L744" s="71"/>
      <c r="M744" s="71"/>
    </row>
    <row r="745" spans="11:13" x14ac:dyDescent="0.45">
      <c r="K745" s="71"/>
      <c r="L745" s="71"/>
      <c r="M745" s="71"/>
    </row>
    <row r="746" spans="11:13" x14ac:dyDescent="0.45">
      <c r="K746" s="71"/>
      <c r="L746" s="71"/>
      <c r="M746" s="71"/>
    </row>
    <row r="747" spans="11:13" x14ac:dyDescent="0.45">
      <c r="K747" s="71"/>
      <c r="L747" s="71"/>
      <c r="M747" s="71"/>
    </row>
    <row r="748" spans="11:13" x14ac:dyDescent="0.45">
      <c r="K748" s="71"/>
      <c r="L748" s="71"/>
      <c r="M748" s="71"/>
    </row>
    <row r="749" spans="11:13" x14ac:dyDescent="0.45">
      <c r="K749" s="71"/>
      <c r="L749" s="71"/>
      <c r="M749" s="71"/>
    </row>
    <row r="750" spans="11:13" x14ac:dyDescent="0.45">
      <c r="K750" s="71"/>
      <c r="L750" s="71"/>
      <c r="M750" s="71"/>
    </row>
    <row r="751" spans="11:13" x14ac:dyDescent="0.45">
      <c r="K751" s="71"/>
      <c r="L751" s="71"/>
      <c r="M751" s="71"/>
    </row>
    <row r="752" spans="11:13" x14ac:dyDescent="0.45">
      <c r="K752" s="71"/>
      <c r="L752" s="71"/>
      <c r="M752" s="71"/>
    </row>
    <row r="753" spans="11:13" x14ac:dyDescent="0.45">
      <c r="K753" s="71"/>
      <c r="L753" s="71"/>
      <c r="M753" s="71"/>
    </row>
    <row r="754" spans="11:13" x14ac:dyDescent="0.45">
      <c r="K754" s="71"/>
      <c r="L754" s="71"/>
      <c r="M754" s="71"/>
    </row>
    <row r="755" spans="11:13" x14ac:dyDescent="0.45">
      <c r="K755" s="71"/>
      <c r="L755" s="71"/>
      <c r="M755" s="71"/>
    </row>
    <row r="756" spans="11:13" x14ac:dyDescent="0.45">
      <c r="K756" s="71"/>
      <c r="L756" s="71"/>
      <c r="M756" s="71"/>
    </row>
    <row r="757" spans="11:13" x14ac:dyDescent="0.45">
      <c r="K757" s="71"/>
      <c r="L757" s="71"/>
      <c r="M757" s="71"/>
    </row>
    <row r="758" spans="11:13" x14ac:dyDescent="0.45">
      <c r="K758" s="71"/>
      <c r="L758" s="71"/>
      <c r="M758" s="71"/>
    </row>
    <row r="759" spans="11:13" x14ac:dyDescent="0.45">
      <c r="K759" s="71"/>
      <c r="L759" s="71"/>
      <c r="M759" s="71"/>
    </row>
    <row r="760" spans="11:13" x14ac:dyDescent="0.45">
      <c r="K760" s="71"/>
      <c r="L760" s="71"/>
      <c r="M760" s="71"/>
    </row>
    <row r="761" spans="11:13" x14ac:dyDescent="0.45">
      <c r="K761" s="71"/>
      <c r="L761" s="71"/>
      <c r="M761" s="71"/>
    </row>
    <row r="762" spans="11:13" x14ac:dyDescent="0.45">
      <c r="K762" s="71"/>
      <c r="L762" s="71"/>
      <c r="M762" s="71"/>
    </row>
    <row r="763" spans="11:13" x14ac:dyDescent="0.45">
      <c r="K763" s="71"/>
      <c r="L763" s="71"/>
      <c r="M763" s="71"/>
    </row>
    <row r="764" spans="11:13" x14ac:dyDescent="0.45">
      <c r="K764" s="71"/>
      <c r="L764" s="71"/>
      <c r="M764" s="71"/>
    </row>
    <row r="765" spans="11:13" x14ac:dyDescent="0.45">
      <c r="K765" s="71"/>
      <c r="L765" s="71"/>
      <c r="M765" s="71"/>
    </row>
    <row r="766" spans="11:13" x14ac:dyDescent="0.45">
      <c r="K766" s="71"/>
      <c r="L766" s="71"/>
      <c r="M766" s="71"/>
    </row>
    <row r="767" spans="11:13" x14ac:dyDescent="0.45">
      <c r="K767" s="71"/>
      <c r="L767" s="71"/>
      <c r="M767" s="71"/>
    </row>
    <row r="768" spans="11:13" x14ac:dyDescent="0.45">
      <c r="K768" s="71"/>
      <c r="L768" s="71"/>
      <c r="M768" s="71"/>
    </row>
    <row r="769" spans="11:13" x14ac:dyDescent="0.45">
      <c r="K769" s="71"/>
      <c r="L769" s="71"/>
      <c r="M769" s="71"/>
    </row>
    <row r="770" spans="11:13" x14ac:dyDescent="0.45">
      <c r="K770" s="71"/>
      <c r="L770" s="71"/>
      <c r="M770" s="71"/>
    </row>
    <row r="771" spans="11:13" x14ac:dyDescent="0.45">
      <c r="K771" s="71"/>
      <c r="L771" s="71"/>
      <c r="M771" s="71"/>
    </row>
    <row r="772" spans="11:13" x14ac:dyDescent="0.45">
      <c r="K772" s="71"/>
      <c r="L772" s="71"/>
      <c r="M772" s="71"/>
    </row>
    <row r="773" spans="11:13" x14ac:dyDescent="0.45">
      <c r="K773" s="71"/>
      <c r="L773" s="71"/>
      <c r="M773" s="71"/>
    </row>
    <row r="774" spans="11:13" x14ac:dyDescent="0.45">
      <c r="K774" s="71"/>
      <c r="L774" s="71"/>
      <c r="M774" s="71"/>
    </row>
    <row r="775" spans="11:13" x14ac:dyDescent="0.45">
      <c r="K775" s="71"/>
      <c r="L775" s="71"/>
      <c r="M775" s="71"/>
    </row>
    <row r="776" spans="11:13" x14ac:dyDescent="0.45">
      <c r="K776" s="71"/>
      <c r="L776" s="71"/>
      <c r="M776" s="71"/>
    </row>
    <row r="777" spans="11:13" x14ac:dyDescent="0.45">
      <c r="K777" s="71"/>
      <c r="L777" s="71"/>
      <c r="M777" s="71"/>
    </row>
    <row r="778" spans="11:13" x14ac:dyDescent="0.45">
      <c r="K778" s="71"/>
      <c r="L778" s="71"/>
      <c r="M778" s="71"/>
    </row>
    <row r="779" spans="11:13" x14ac:dyDescent="0.45">
      <c r="K779" s="71"/>
      <c r="L779" s="71"/>
      <c r="M779" s="71"/>
    </row>
    <row r="780" spans="11:13" x14ac:dyDescent="0.45">
      <c r="K780" s="71"/>
      <c r="L780" s="71"/>
      <c r="M780" s="71"/>
    </row>
    <row r="781" spans="11:13" x14ac:dyDescent="0.45">
      <c r="K781" s="71"/>
      <c r="L781" s="71"/>
      <c r="M781" s="71"/>
    </row>
    <row r="782" spans="11:13" x14ac:dyDescent="0.45">
      <c r="K782" s="71"/>
      <c r="L782" s="71"/>
      <c r="M782" s="71"/>
    </row>
    <row r="783" spans="11:13" x14ac:dyDescent="0.45">
      <c r="K783" s="71"/>
      <c r="L783" s="71"/>
      <c r="M783" s="71"/>
    </row>
    <row r="784" spans="11:13" x14ac:dyDescent="0.45">
      <c r="K784" s="71"/>
      <c r="L784" s="71"/>
      <c r="M784" s="71"/>
    </row>
    <row r="785" spans="11:13" x14ac:dyDescent="0.45">
      <c r="K785" s="71"/>
      <c r="L785" s="71"/>
      <c r="M785" s="71"/>
    </row>
    <row r="786" spans="11:13" x14ac:dyDescent="0.45">
      <c r="K786" s="71"/>
      <c r="L786" s="71"/>
      <c r="M786" s="71"/>
    </row>
    <row r="787" spans="11:13" x14ac:dyDescent="0.45">
      <c r="K787" s="71"/>
      <c r="L787" s="71"/>
      <c r="M787" s="71"/>
    </row>
    <row r="788" spans="11:13" x14ac:dyDescent="0.45">
      <c r="K788" s="71"/>
      <c r="L788" s="71"/>
      <c r="M788" s="71"/>
    </row>
    <row r="789" spans="11:13" x14ac:dyDescent="0.45">
      <c r="K789" s="71"/>
      <c r="L789" s="71"/>
      <c r="M789" s="71"/>
    </row>
    <row r="790" spans="11:13" x14ac:dyDescent="0.45">
      <c r="K790" s="71"/>
      <c r="L790" s="71"/>
      <c r="M790" s="71"/>
    </row>
    <row r="791" spans="11:13" x14ac:dyDescent="0.45">
      <c r="K791" s="71"/>
      <c r="L791" s="71"/>
      <c r="M791" s="71"/>
    </row>
    <row r="792" spans="11:13" x14ac:dyDescent="0.45">
      <c r="K792" s="71"/>
      <c r="L792" s="71"/>
      <c r="M792" s="71"/>
    </row>
    <row r="793" spans="11:13" x14ac:dyDescent="0.45">
      <c r="K793" s="71"/>
      <c r="L793" s="71"/>
      <c r="M793" s="71"/>
    </row>
    <row r="794" spans="11:13" x14ac:dyDescent="0.45">
      <c r="K794" s="71"/>
      <c r="L794" s="71"/>
      <c r="M794" s="71"/>
    </row>
    <row r="795" spans="11:13" x14ac:dyDescent="0.45">
      <c r="K795" s="71"/>
      <c r="L795" s="71"/>
      <c r="M795" s="71"/>
    </row>
    <row r="796" spans="11:13" x14ac:dyDescent="0.45">
      <c r="K796" s="71"/>
      <c r="L796" s="71"/>
      <c r="M796" s="71"/>
    </row>
    <row r="797" spans="11:13" x14ac:dyDescent="0.45">
      <c r="K797" s="71"/>
      <c r="L797" s="71"/>
      <c r="M797" s="71"/>
    </row>
    <row r="798" spans="11:13" x14ac:dyDescent="0.45">
      <c r="K798" s="71"/>
      <c r="L798" s="71"/>
      <c r="M798" s="71"/>
    </row>
    <row r="799" spans="11:13" x14ac:dyDescent="0.45">
      <c r="K799" s="71"/>
      <c r="L799" s="71"/>
      <c r="M799" s="71"/>
    </row>
    <row r="800" spans="11:13" x14ac:dyDescent="0.45">
      <c r="K800" s="71"/>
      <c r="L800" s="71"/>
      <c r="M800" s="71"/>
    </row>
    <row r="801" spans="11:13" x14ac:dyDescent="0.45">
      <c r="K801" s="71"/>
      <c r="L801" s="71"/>
      <c r="M801" s="71"/>
    </row>
    <row r="802" spans="11:13" x14ac:dyDescent="0.45">
      <c r="K802" s="71"/>
      <c r="L802" s="71"/>
      <c r="M802" s="71"/>
    </row>
    <row r="803" spans="11:13" x14ac:dyDescent="0.45">
      <c r="K803" s="71"/>
      <c r="L803" s="71"/>
      <c r="M803" s="71"/>
    </row>
    <row r="804" spans="11:13" x14ac:dyDescent="0.45">
      <c r="K804" s="71"/>
      <c r="L804" s="71"/>
      <c r="M804" s="71"/>
    </row>
    <row r="805" spans="11:13" x14ac:dyDescent="0.45">
      <c r="K805" s="71"/>
      <c r="L805" s="71"/>
      <c r="M805" s="71"/>
    </row>
    <row r="806" spans="11:13" x14ac:dyDescent="0.45">
      <c r="K806" s="71"/>
      <c r="L806" s="71"/>
      <c r="M806" s="71"/>
    </row>
    <row r="807" spans="11:13" x14ac:dyDescent="0.45">
      <c r="K807" s="71"/>
      <c r="L807" s="71"/>
      <c r="M807" s="71"/>
    </row>
    <row r="808" spans="11:13" x14ac:dyDescent="0.45">
      <c r="K808" s="71"/>
      <c r="L808" s="71"/>
      <c r="M808" s="71"/>
    </row>
    <row r="809" spans="11:13" x14ac:dyDescent="0.45">
      <c r="K809" s="71"/>
      <c r="L809" s="71"/>
      <c r="M809" s="71"/>
    </row>
    <row r="810" spans="11:13" x14ac:dyDescent="0.45">
      <c r="K810" s="71"/>
      <c r="L810" s="71"/>
      <c r="M810" s="71"/>
    </row>
    <row r="811" spans="11:13" x14ac:dyDescent="0.45">
      <c r="K811" s="71"/>
      <c r="L811" s="71"/>
      <c r="M811" s="71"/>
    </row>
    <row r="812" spans="11:13" x14ac:dyDescent="0.45">
      <c r="K812" s="71"/>
      <c r="L812" s="71"/>
      <c r="M812" s="71"/>
    </row>
    <row r="813" spans="11:13" x14ac:dyDescent="0.45">
      <c r="K813" s="71"/>
      <c r="L813" s="71"/>
      <c r="M813" s="71"/>
    </row>
    <row r="814" spans="11:13" x14ac:dyDescent="0.45">
      <c r="K814" s="71"/>
      <c r="L814" s="71"/>
      <c r="M814" s="71"/>
    </row>
    <row r="815" spans="11:13" x14ac:dyDescent="0.45">
      <c r="K815" s="71"/>
      <c r="L815" s="71"/>
      <c r="M815" s="71"/>
    </row>
    <row r="816" spans="11:13" x14ac:dyDescent="0.45">
      <c r="K816" s="71"/>
      <c r="L816" s="71"/>
      <c r="M816" s="71"/>
    </row>
    <row r="817" spans="11:13" x14ac:dyDescent="0.45">
      <c r="K817" s="71"/>
      <c r="L817" s="71"/>
      <c r="M817" s="71"/>
    </row>
    <row r="818" spans="11:13" x14ac:dyDescent="0.45">
      <c r="K818" s="71"/>
      <c r="L818" s="71"/>
      <c r="M818" s="71"/>
    </row>
    <row r="819" spans="11:13" x14ac:dyDescent="0.45">
      <c r="K819" s="71"/>
      <c r="L819" s="71"/>
      <c r="M819" s="71"/>
    </row>
    <row r="820" spans="11:13" x14ac:dyDescent="0.45">
      <c r="K820" s="71"/>
      <c r="L820" s="71"/>
      <c r="M820" s="71"/>
    </row>
    <row r="821" spans="11:13" x14ac:dyDescent="0.45">
      <c r="K821" s="71"/>
      <c r="L821" s="71"/>
      <c r="M821" s="71"/>
    </row>
    <row r="822" spans="11:13" x14ac:dyDescent="0.45">
      <c r="K822" s="71"/>
      <c r="L822" s="71"/>
      <c r="M822" s="71"/>
    </row>
    <row r="823" spans="11:13" x14ac:dyDescent="0.45">
      <c r="K823" s="71"/>
      <c r="L823" s="71"/>
      <c r="M823" s="71"/>
    </row>
    <row r="824" spans="11:13" x14ac:dyDescent="0.45">
      <c r="K824" s="71"/>
      <c r="L824" s="71"/>
      <c r="M824" s="71"/>
    </row>
    <row r="825" spans="11:13" x14ac:dyDescent="0.45">
      <c r="K825" s="71"/>
      <c r="L825" s="71"/>
      <c r="M825" s="71"/>
    </row>
    <row r="826" spans="11:13" x14ac:dyDescent="0.45">
      <c r="K826" s="71"/>
      <c r="L826" s="71"/>
      <c r="M826" s="71"/>
    </row>
    <row r="827" spans="11:13" x14ac:dyDescent="0.45">
      <c r="K827" s="71"/>
      <c r="L827" s="71"/>
      <c r="M827" s="71"/>
    </row>
    <row r="828" spans="11:13" x14ac:dyDescent="0.45">
      <c r="K828" s="71"/>
      <c r="L828" s="71"/>
      <c r="M828" s="71"/>
    </row>
    <row r="829" spans="11:13" x14ac:dyDescent="0.45">
      <c r="K829" s="71"/>
      <c r="L829" s="71"/>
      <c r="M829" s="71"/>
    </row>
    <row r="830" spans="11:13" x14ac:dyDescent="0.45">
      <c r="K830" s="71"/>
      <c r="L830" s="71"/>
      <c r="M830" s="71"/>
    </row>
    <row r="831" spans="11:13" x14ac:dyDescent="0.45">
      <c r="K831" s="71"/>
      <c r="L831" s="71"/>
      <c r="M831" s="71"/>
    </row>
    <row r="832" spans="11:13" x14ac:dyDescent="0.45">
      <c r="K832" s="71"/>
      <c r="L832" s="71"/>
      <c r="M832" s="71"/>
    </row>
    <row r="833" spans="11:13" x14ac:dyDescent="0.45">
      <c r="K833" s="71"/>
      <c r="L833" s="71"/>
      <c r="M833" s="71"/>
    </row>
    <row r="834" spans="11:13" x14ac:dyDescent="0.45">
      <c r="K834" s="71"/>
      <c r="L834" s="71"/>
      <c r="M834" s="71"/>
    </row>
    <row r="835" spans="11:13" x14ac:dyDescent="0.45">
      <c r="K835" s="71"/>
      <c r="L835" s="71"/>
      <c r="M835" s="71"/>
    </row>
    <row r="836" spans="11:13" x14ac:dyDescent="0.45">
      <c r="K836" s="71"/>
      <c r="L836" s="71"/>
      <c r="M836" s="71"/>
    </row>
    <row r="837" spans="11:13" x14ac:dyDescent="0.45">
      <c r="K837" s="71"/>
      <c r="L837" s="71"/>
      <c r="M837" s="71"/>
    </row>
    <row r="838" spans="11:13" x14ac:dyDescent="0.45">
      <c r="K838" s="71"/>
      <c r="L838" s="71"/>
      <c r="M838" s="71"/>
    </row>
    <row r="839" spans="11:13" x14ac:dyDescent="0.45">
      <c r="K839" s="71"/>
      <c r="L839" s="71"/>
      <c r="M839" s="71"/>
    </row>
    <row r="840" spans="11:13" x14ac:dyDescent="0.45">
      <c r="K840" s="71"/>
      <c r="L840" s="71"/>
      <c r="M840" s="71"/>
    </row>
    <row r="841" spans="11:13" x14ac:dyDescent="0.45">
      <c r="K841" s="71"/>
      <c r="L841" s="71"/>
      <c r="M841" s="71"/>
    </row>
    <row r="842" spans="11:13" x14ac:dyDescent="0.45">
      <c r="K842" s="71"/>
      <c r="L842" s="71"/>
      <c r="M842" s="71"/>
    </row>
    <row r="843" spans="11:13" x14ac:dyDescent="0.45">
      <c r="K843" s="71"/>
      <c r="L843" s="71"/>
      <c r="M843" s="71"/>
    </row>
    <row r="844" spans="11:13" x14ac:dyDescent="0.45">
      <c r="K844" s="71"/>
      <c r="L844" s="71"/>
      <c r="M844" s="71"/>
    </row>
    <row r="845" spans="11:13" x14ac:dyDescent="0.45">
      <c r="K845" s="71"/>
      <c r="L845" s="71"/>
      <c r="M845" s="71"/>
    </row>
    <row r="846" spans="11:13" x14ac:dyDescent="0.45">
      <c r="K846" s="71"/>
      <c r="L846" s="71"/>
      <c r="M846" s="71"/>
    </row>
    <row r="847" spans="11:13" x14ac:dyDescent="0.45">
      <c r="K847" s="71"/>
      <c r="L847" s="71"/>
      <c r="M847" s="71"/>
    </row>
    <row r="848" spans="11:13" x14ac:dyDescent="0.45">
      <c r="K848" s="71"/>
      <c r="L848" s="71"/>
      <c r="M848" s="71"/>
    </row>
    <row r="849" spans="11:13" x14ac:dyDescent="0.45">
      <c r="K849" s="71"/>
      <c r="L849" s="71"/>
      <c r="M849" s="71"/>
    </row>
    <row r="850" spans="11:13" x14ac:dyDescent="0.45">
      <c r="K850" s="71"/>
      <c r="L850" s="71"/>
      <c r="M850" s="71"/>
    </row>
    <row r="851" spans="11:13" x14ac:dyDescent="0.45">
      <c r="K851" s="71"/>
      <c r="L851" s="71"/>
      <c r="M851" s="71"/>
    </row>
    <row r="852" spans="11:13" x14ac:dyDescent="0.45">
      <c r="K852" s="71"/>
      <c r="L852" s="71"/>
      <c r="M852" s="71"/>
    </row>
    <row r="853" spans="11:13" x14ac:dyDescent="0.45">
      <c r="K853" s="71"/>
      <c r="L853" s="71"/>
      <c r="M853" s="71"/>
    </row>
    <row r="854" spans="11:13" x14ac:dyDescent="0.45">
      <c r="K854" s="71"/>
      <c r="L854" s="71"/>
      <c r="M854" s="71"/>
    </row>
    <row r="855" spans="11:13" x14ac:dyDescent="0.45">
      <c r="K855" s="71"/>
      <c r="L855" s="71"/>
      <c r="M855" s="71"/>
    </row>
    <row r="856" spans="11:13" x14ac:dyDescent="0.45">
      <c r="K856" s="71"/>
      <c r="L856" s="71"/>
      <c r="M856" s="71"/>
    </row>
    <row r="857" spans="11:13" x14ac:dyDescent="0.45">
      <c r="K857" s="71"/>
      <c r="L857" s="71"/>
      <c r="M857" s="71"/>
    </row>
    <row r="858" spans="11:13" x14ac:dyDescent="0.45">
      <c r="K858" s="71"/>
      <c r="L858" s="71"/>
      <c r="M858" s="71"/>
    </row>
    <row r="859" spans="11:13" x14ac:dyDescent="0.45">
      <c r="K859" s="71"/>
      <c r="L859" s="71"/>
      <c r="M859" s="71"/>
    </row>
    <row r="860" spans="11:13" x14ac:dyDescent="0.45">
      <c r="K860" s="71"/>
      <c r="L860" s="71"/>
      <c r="M860" s="71"/>
    </row>
    <row r="861" spans="11:13" x14ac:dyDescent="0.45">
      <c r="K861" s="71"/>
      <c r="L861" s="71"/>
      <c r="M861" s="71"/>
    </row>
    <row r="862" spans="11:13" x14ac:dyDescent="0.45">
      <c r="K862" s="71"/>
      <c r="L862" s="71"/>
      <c r="M862" s="71"/>
    </row>
    <row r="863" spans="11:13" x14ac:dyDescent="0.45">
      <c r="K863" s="71"/>
      <c r="L863" s="71"/>
      <c r="M863" s="71"/>
    </row>
    <row r="864" spans="11:13" x14ac:dyDescent="0.45">
      <c r="K864" s="71"/>
      <c r="L864" s="71"/>
      <c r="M864" s="71"/>
    </row>
    <row r="865" spans="11:13" x14ac:dyDescent="0.45">
      <c r="K865" s="71"/>
      <c r="L865" s="71"/>
      <c r="M865" s="71"/>
    </row>
    <row r="866" spans="11:13" x14ac:dyDescent="0.45">
      <c r="K866" s="71"/>
      <c r="L866" s="71"/>
      <c r="M866" s="71"/>
    </row>
    <row r="867" spans="11:13" x14ac:dyDescent="0.45">
      <c r="K867" s="71"/>
      <c r="L867" s="71"/>
      <c r="M867" s="71"/>
    </row>
    <row r="868" spans="11:13" x14ac:dyDescent="0.45">
      <c r="K868" s="71"/>
      <c r="L868" s="71"/>
      <c r="M868" s="71"/>
    </row>
    <row r="869" spans="11:13" x14ac:dyDescent="0.45">
      <c r="K869" s="71"/>
      <c r="L869" s="71"/>
      <c r="M869" s="71"/>
    </row>
    <row r="870" spans="11:13" x14ac:dyDescent="0.45">
      <c r="K870" s="71"/>
      <c r="L870" s="71"/>
      <c r="M870" s="71"/>
    </row>
    <row r="871" spans="11:13" x14ac:dyDescent="0.45">
      <c r="K871" s="71"/>
      <c r="L871" s="71"/>
      <c r="M871" s="71"/>
    </row>
    <row r="872" spans="11:13" x14ac:dyDescent="0.45">
      <c r="K872" s="71"/>
      <c r="L872" s="71"/>
      <c r="M872" s="71"/>
    </row>
    <row r="873" spans="11:13" x14ac:dyDescent="0.45">
      <c r="K873" s="71"/>
      <c r="L873" s="71"/>
      <c r="M873" s="71"/>
    </row>
    <row r="874" spans="11:13" x14ac:dyDescent="0.45">
      <c r="K874" s="71"/>
      <c r="L874" s="71"/>
      <c r="M874" s="71"/>
    </row>
    <row r="875" spans="11:13" x14ac:dyDescent="0.45">
      <c r="K875" s="71"/>
      <c r="L875" s="71"/>
      <c r="M875" s="71"/>
    </row>
    <row r="876" spans="11:13" x14ac:dyDescent="0.45">
      <c r="K876" s="71"/>
      <c r="L876" s="71"/>
      <c r="M876" s="71"/>
    </row>
    <row r="877" spans="11:13" x14ac:dyDescent="0.45">
      <c r="K877" s="71"/>
      <c r="L877" s="71"/>
      <c r="M877" s="71"/>
    </row>
    <row r="878" spans="11:13" x14ac:dyDescent="0.45">
      <c r="K878" s="71"/>
      <c r="L878" s="71"/>
      <c r="M878" s="71"/>
    </row>
    <row r="879" spans="11:13" x14ac:dyDescent="0.45">
      <c r="K879" s="71"/>
      <c r="L879" s="71"/>
      <c r="M879" s="71"/>
    </row>
    <row r="880" spans="11:13" x14ac:dyDescent="0.45">
      <c r="K880" s="71"/>
      <c r="L880" s="71"/>
      <c r="M880" s="71"/>
    </row>
    <row r="881" spans="11:13" x14ac:dyDescent="0.45">
      <c r="K881" s="71"/>
      <c r="L881" s="71"/>
      <c r="M881" s="71"/>
    </row>
    <row r="882" spans="11:13" x14ac:dyDescent="0.45">
      <c r="K882" s="71"/>
      <c r="L882" s="71"/>
      <c r="M882" s="71"/>
    </row>
    <row r="883" spans="11:13" x14ac:dyDescent="0.45">
      <c r="K883" s="71"/>
      <c r="L883" s="71"/>
      <c r="M883" s="71"/>
    </row>
    <row r="884" spans="11:13" x14ac:dyDescent="0.45">
      <c r="K884" s="71"/>
      <c r="L884" s="71"/>
      <c r="M884" s="71"/>
    </row>
    <row r="885" spans="11:13" x14ac:dyDescent="0.45">
      <c r="K885" s="71"/>
      <c r="L885" s="71"/>
      <c r="M885" s="71"/>
    </row>
    <row r="886" spans="11:13" x14ac:dyDescent="0.45">
      <c r="K886" s="71"/>
      <c r="L886" s="71"/>
      <c r="M886" s="71"/>
    </row>
    <row r="887" spans="11:13" x14ac:dyDescent="0.45">
      <c r="K887" s="71"/>
      <c r="L887" s="71"/>
      <c r="M887" s="71"/>
    </row>
    <row r="888" spans="11:13" x14ac:dyDescent="0.45">
      <c r="K888" s="71"/>
      <c r="L888" s="71"/>
      <c r="M888" s="71"/>
    </row>
    <row r="889" spans="11:13" x14ac:dyDescent="0.45">
      <c r="K889" s="71"/>
      <c r="L889" s="71"/>
      <c r="M889" s="71"/>
    </row>
    <row r="890" spans="11:13" x14ac:dyDescent="0.45">
      <c r="K890" s="71"/>
      <c r="L890" s="71"/>
      <c r="M890" s="71"/>
    </row>
    <row r="891" spans="11:13" x14ac:dyDescent="0.45">
      <c r="K891" s="71"/>
      <c r="L891" s="71"/>
      <c r="M891" s="71"/>
    </row>
    <row r="892" spans="11:13" x14ac:dyDescent="0.45">
      <c r="K892" s="71"/>
      <c r="L892" s="71"/>
      <c r="M892" s="71"/>
    </row>
    <row r="893" spans="11:13" x14ac:dyDescent="0.45">
      <c r="K893" s="71"/>
      <c r="L893" s="71"/>
      <c r="M893" s="71"/>
    </row>
    <row r="894" spans="11:13" x14ac:dyDescent="0.45">
      <c r="K894" s="71"/>
      <c r="L894" s="71"/>
      <c r="M894" s="71"/>
    </row>
    <row r="895" spans="11:13" x14ac:dyDescent="0.45">
      <c r="K895" s="71"/>
      <c r="L895" s="71"/>
      <c r="M895" s="71"/>
    </row>
    <row r="896" spans="11:13" x14ac:dyDescent="0.45">
      <c r="K896" s="71"/>
      <c r="L896" s="71"/>
      <c r="M896" s="71"/>
    </row>
    <row r="897" spans="11:13" x14ac:dyDescent="0.45">
      <c r="K897" s="71"/>
      <c r="L897" s="71"/>
      <c r="M897" s="71"/>
    </row>
    <row r="898" spans="11:13" x14ac:dyDescent="0.45">
      <c r="K898" s="71"/>
      <c r="L898" s="71"/>
      <c r="M898" s="71"/>
    </row>
    <row r="899" spans="11:13" x14ac:dyDescent="0.45">
      <c r="K899" s="71"/>
      <c r="L899" s="71"/>
      <c r="M899" s="71"/>
    </row>
    <row r="900" spans="11:13" x14ac:dyDescent="0.45">
      <c r="K900" s="71"/>
      <c r="L900" s="71"/>
      <c r="M900" s="71"/>
    </row>
    <row r="901" spans="11:13" x14ac:dyDescent="0.45">
      <c r="K901" s="71"/>
      <c r="L901" s="71"/>
      <c r="M901" s="71"/>
    </row>
    <row r="902" spans="11:13" x14ac:dyDescent="0.45">
      <c r="K902" s="71"/>
      <c r="L902" s="71"/>
      <c r="M902" s="71"/>
    </row>
    <row r="903" spans="11:13" x14ac:dyDescent="0.45">
      <c r="K903" s="71"/>
      <c r="L903" s="71"/>
      <c r="M903" s="71"/>
    </row>
    <row r="904" spans="11:13" x14ac:dyDescent="0.45">
      <c r="K904" s="71"/>
      <c r="L904" s="71"/>
      <c r="M904" s="71"/>
    </row>
    <row r="905" spans="11:13" x14ac:dyDescent="0.45">
      <c r="K905" s="71"/>
      <c r="L905" s="71"/>
      <c r="M905" s="71"/>
    </row>
    <row r="906" spans="11:13" x14ac:dyDescent="0.45">
      <c r="K906" s="71"/>
      <c r="L906" s="71"/>
      <c r="M906" s="71"/>
    </row>
    <row r="907" spans="11:13" x14ac:dyDescent="0.45">
      <c r="K907" s="71"/>
      <c r="L907" s="71"/>
      <c r="M907" s="71"/>
    </row>
    <row r="908" spans="11:13" x14ac:dyDescent="0.45">
      <c r="K908" s="71"/>
      <c r="L908" s="71"/>
      <c r="M908" s="71"/>
    </row>
    <row r="909" spans="11:13" x14ac:dyDescent="0.45">
      <c r="K909" s="71"/>
      <c r="L909" s="71"/>
      <c r="M909" s="71"/>
    </row>
    <row r="910" spans="11:13" x14ac:dyDescent="0.45">
      <c r="K910" s="71"/>
      <c r="L910" s="71"/>
      <c r="M910" s="71"/>
    </row>
    <row r="911" spans="11:13" x14ac:dyDescent="0.45">
      <c r="K911" s="71"/>
      <c r="L911" s="71"/>
      <c r="M911" s="71"/>
    </row>
    <row r="912" spans="11:13" x14ac:dyDescent="0.45">
      <c r="K912" s="71"/>
      <c r="L912" s="71"/>
      <c r="M912" s="71"/>
    </row>
    <row r="913" spans="11:13" x14ac:dyDescent="0.45">
      <c r="K913" s="71"/>
      <c r="L913" s="71"/>
      <c r="M913" s="71"/>
    </row>
    <row r="914" spans="11:13" x14ac:dyDescent="0.45">
      <c r="K914" s="71"/>
      <c r="L914" s="71"/>
      <c r="M914" s="71"/>
    </row>
    <row r="915" spans="11:13" x14ac:dyDescent="0.45">
      <c r="K915" s="71"/>
      <c r="L915" s="71"/>
      <c r="M915" s="71"/>
    </row>
    <row r="916" spans="11:13" x14ac:dyDescent="0.45">
      <c r="K916" s="71"/>
      <c r="L916" s="71"/>
      <c r="M916" s="71"/>
    </row>
    <row r="917" spans="11:13" x14ac:dyDescent="0.45">
      <c r="K917" s="71"/>
      <c r="L917" s="71"/>
      <c r="M917" s="71"/>
    </row>
    <row r="918" spans="11:13" x14ac:dyDescent="0.45">
      <c r="K918" s="71"/>
      <c r="L918" s="71"/>
      <c r="M918" s="71"/>
    </row>
    <row r="919" spans="11:13" x14ac:dyDescent="0.45">
      <c r="K919" s="71"/>
      <c r="L919" s="71"/>
      <c r="M919" s="71"/>
    </row>
    <row r="920" spans="11:13" x14ac:dyDescent="0.45">
      <c r="K920" s="71"/>
      <c r="L920" s="71"/>
      <c r="M920" s="71"/>
    </row>
    <row r="921" spans="11:13" x14ac:dyDescent="0.45">
      <c r="K921" s="71"/>
      <c r="L921" s="71"/>
      <c r="M921" s="71"/>
    </row>
    <row r="922" spans="11:13" x14ac:dyDescent="0.45">
      <c r="K922" s="71"/>
      <c r="L922" s="71"/>
      <c r="M922" s="71"/>
    </row>
    <row r="923" spans="11:13" x14ac:dyDescent="0.45">
      <c r="K923" s="71"/>
      <c r="L923" s="71"/>
      <c r="M923" s="71"/>
    </row>
    <row r="924" spans="11:13" x14ac:dyDescent="0.45">
      <c r="K924" s="71"/>
      <c r="L924" s="71"/>
      <c r="M924" s="71"/>
    </row>
    <row r="925" spans="11:13" x14ac:dyDescent="0.45">
      <c r="K925" s="71"/>
      <c r="L925" s="71"/>
      <c r="M925" s="71"/>
    </row>
    <row r="926" spans="11:13" x14ac:dyDescent="0.45">
      <c r="K926" s="71"/>
      <c r="L926" s="71"/>
      <c r="M926" s="71"/>
    </row>
    <row r="927" spans="11:13" x14ac:dyDescent="0.45">
      <c r="K927" s="71"/>
      <c r="L927" s="71"/>
      <c r="M927" s="71"/>
    </row>
    <row r="928" spans="11:13" x14ac:dyDescent="0.45">
      <c r="K928" s="71"/>
      <c r="L928" s="71"/>
      <c r="M928" s="71"/>
    </row>
    <row r="929" spans="11:13" x14ac:dyDescent="0.45">
      <c r="K929" s="71"/>
      <c r="L929" s="71"/>
      <c r="M929" s="71"/>
    </row>
    <row r="930" spans="11:13" x14ac:dyDescent="0.45">
      <c r="K930" s="71"/>
      <c r="L930" s="71"/>
      <c r="M930" s="71"/>
    </row>
    <row r="931" spans="11:13" x14ac:dyDescent="0.45">
      <c r="K931" s="71"/>
      <c r="L931" s="71"/>
      <c r="M931" s="71"/>
    </row>
    <row r="932" spans="11:13" x14ac:dyDescent="0.45">
      <c r="K932" s="71"/>
      <c r="L932" s="71"/>
      <c r="M932" s="71"/>
    </row>
    <row r="933" spans="11:13" x14ac:dyDescent="0.45">
      <c r="K933" s="71"/>
      <c r="L933" s="71"/>
      <c r="M933" s="71"/>
    </row>
    <row r="934" spans="11:13" x14ac:dyDescent="0.45">
      <c r="K934" s="71"/>
      <c r="L934" s="71"/>
      <c r="M934" s="71"/>
    </row>
    <row r="935" spans="11:13" x14ac:dyDescent="0.45">
      <c r="K935" s="71"/>
      <c r="L935" s="71"/>
      <c r="M935" s="71"/>
    </row>
    <row r="936" spans="11:13" x14ac:dyDescent="0.45">
      <c r="K936" s="71"/>
      <c r="L936" s="71"/>
      <c r="M936" s="71"/>
    </row>
    <row r="937" spans="11:13" x14ac:dyDescent="0.45">
      <c r="K937" s="71"/>
      <c r="L937" s="71"/>
      <c r="M937" s="71"/>
    </row>
    <row r="938" spans="11:13" x14ac:dyDescent="0.45">
      <c r="K938" s="71"/>
      <c r="L938" s="71"/>
      <c r="M938" s="71"/>
    </row>
    <row r="939" spans="11:13" x14ac:dyDescent="0.45">
      <c r="K939" s="71"/>
      <c r="L939" s="71"/>
      <c r="M939" s="71"/>
    </row>
    <row r="940" spans="11:13" x14ac:dyDescent="0.45">
      <c r="K940" s="71"/>
      <c r="L940" s="71"/>
      <c r="M940" s="71"/>
    </row>
    <row r="941" spans="11:13" x14ac:dyDescent="0.45">
      <c r="K941" s="71"/>
      <c r="L941" s="71"/>
      <c r="M941" s="71"/>
    </row>
    <row r="942" spans="11:13" x14ac:dyDescent="0.45">
      <c r="K942" s="71"/>
      <c r="L942" s="71"/>
      <c r="M942" s="71"/>
    </row>
    <row r="943" spans="11:13" x14ac:dyDescent="0.45">
      <c r="K943" s="71"/>
      <c r="L943" s="71"/>
      <c r="M943" s="71"/>
    </row>
    <row r="944" spans="11:13" x14ac:dyDescent="0.45">
      <c r="K944" s="71"/>
      <c r="L944" s="71"/>
      <c r="M944" s="71"/>
    </row>
    <row r="945" spans="11:13" x14ac:dyDescent="0.45">
      <c r="K945" s="71"/>
      <c r="L945" s="71"/>
      <c r="M945" s="71"/>
    </row>
    <row r="946" spans="11:13" x14ac:dyDescent="0.45">
      <c r="K946" s="71"/>
      <c r="L946" s="71"/>
      <c r="M946" s="71"/>
    </row>
    <row r="947" spans="11:13" x14ac:dyDescent="0.45">
      <c r="K947" s="71"/>
      <c r="L947" s="71"/>
      <c r="M947" s="71"/>
    </row>
    <row r="948" spans="11:13" x14ac:dyDescent="0.45">
      <c r="K948" s="71"/>
      <c r="L948" s="71"/>
      <c r="M948" s="71"/>
    </row>
    <row r="949" spans="11:13" x14ac:dyDescent="0.45">
      <c r="K949" s="71"/>
      <c r="L949" s="71"/>
      <c r="M949" s="71"/>
    </row>
    <row r="950" spans="11:13" x14ac:dyDescent="0.45">
      <c r="K950" s="71"/>
      <c r="L950" s="71"/>
      <c r="M950" s="71"/>
    </row>
    <row r="951" spans="11:13" x14ac:dyDescent="0.45">
      <c r="K951" s="71"/>
      <c r="L951" s="71"/>
      <c r="M951" s="71"/>
    </row>
    <row r="952" spans="11:13" x14ac:dyDescent="0.45">
      <c r="K952" s="71"/>
      <c r="L952" s="71"/>
      <c r="M952" s="71"/>
    </row>
    <row r="953" spans="11:13" x14ac:dyDescent="0.45">
      <c r="K953" s="71"/>
      <c r="L953" s="71"/>
      <c r="M953" s="71"/>
    </row>
    <row r="954" spans="11:13" x14ac:dyDescent="0.45">
      <c r="K954" s="71"/>
      <c r="L954" s="71"/>
      <c r="M954" s="71"/>
    </row>
    <row r="955" spans="11:13" x14ac:dyDescent="0.45">
      <c r="K955" s="71"/>
      <c r="L955" s="71"/>
      <c r="M955" s="71"/>
    </row>
    <row r="956" spans="11:13" x14ac:dyDescent="0.45">
      <c r="K956" s="71"/>
      <c r="L956" s="71"/>
      <c r="M956" s="71"/>
    </row>
    <row r="957" spans="11:13" x14ac:dyDescent="0.45">
      <c r="K957" s="71"/>
      <c r="L957" s="71"/>
      <c r="M957" s="71"/>
    </row>
    <row r="958" spans="11:13" x14ac:dyDescent="0.45">
      <c r="K958" s="71"/>
      <c r="L958" s="71"/>
      <c r="M958" s="71"/>
    </row>
    <row r="959" spans="11:13" x14ac:dyDescent="0.45">
      <c r="K959" s="71"/>
      <c r="L959" s="71"/>
      <c r="M959" s="71"/>
    </row>
    <row r="960" spans="11:13" x14ac:dyDescent="0.45">
      <c r="K960" s="71"/>
      <c r="L960" s="71"/>
      <c r="M960" s="71"/>
    </row>
    <row r="961" spans="11:13" x14ac:dyDescent="0.45">
      <c r="K961" s="71"/>
      <c r="L961" s="71"/>
      <c r="M961" s="71"/>
    </row>
    <row r="962" spans="11:13" x14ac:dyDescent="0.45">
      <c r="K962" s="71"/>
      <c r="L962" s="71"/>
      <c r="M962" s="71"/>
    </row>
    <row r="963" spans="11:13" x14ac:dyDescent="0.45">
      <c r="K963" s="71"/>
      <c r="L963" s="71"/>
      <c r="M963" s="71"/>
    </row>
    <row r="964" spans="11:13" x14ac:dyDescent="0.45">
      <c r="K964" s="71"/>
      <c r="L964" s="71"/>
      <c r="M964" s="71"/>
    </row>
    <row r="965" spans="11:13" x14ac:dyDescent="0.45">
      <c r="K965" s="71"/>
      <c r="L965" s="71"/>
      <c r="M965" s="71"/>
    </row>
    <row r="966" spans="11:13" x14ac:dyDescent="0.45">
      <c r="K966" s="71"/>
      <c r="L966" s="71"/>
      <c r="M966" s="71"/>
    </row>
    <row r="967" spans="11:13" x14ac:dyDescent="0.45">
      <c r="K967" s="71"/>
      <c r="L967" s="71"/>
      <c r="M967" s="71"/>
    </row>
    <row r="968" spans="11:13" x14ac:dyDescent="0.45">
      <c r="K968" s="71"/>
      <c r="L968" s="71"/>
      <c r="M968" s="71"/>
    </row>
    <row r="969" spans="11:13" x14ac:dyDescent="0.45">
      <c r="K969" s="71"/>
      <c r="L969" s="71"/>
      <c r="M969" s="71"/>
    </row>
    <row r="970" spans="11:13" x14ac:dyDescent="0.45">
      <c r="K970" s="71"/>
      <c r="L970" s="71"/>
      <c r="M970" s="71"/>
    </row>
    <row r="971" spans="11:13" x14ac:dyDescent="0.45">
      <c r="K971" s="71"/>
      <c r="L971" s="71"/>
      <c r="M971" s="71"/>
    </row>
    <row r="972" spans="11:13" x14ac:dyDescent="0.45">
      <c r="K972" s="71"/>
      <c r="L972" s="71"/>
      <c r="M972" s="71"/>
    </row>
    <row r="973" spans="11:13" x14ac:dyDescent="0.45">
      <c r="K973" s="71"/>
      <c r="L973" s="71"/>
      <c r="M973" s="71"/>
    </row>
    <row r="974" spans="11:13" x14ac:dyDescent="0.45">
      <c r="K974" s="71"/>
      <c r="L974" s="71"/>
      <c r="M974" s="71"/>
    </row>
    <row r="975" spans="11:13" x14ac:dyDescent="0.45">
      <c r="K975" s="71"/>
      <c r="L975" s="71"/>
      <c r="M975" s="71"/>
    </row>
    <row r="976" spans="11:13" x14ac:dyDescent="0.45">
      <c r="K976" s="71"/>
      <c r="L976" s="71"/>
      <c r="M976" s="71"/>
    </row>
    <row r="977" spans="11:13" x14ac:dyDescent="0.45">
      <c r="K977" s="71"/>
      <c r="L977" s="71"/>
      <c r="M977" s="71"/>
    </row>
    <row r="978" spans="11:13" x14ac:dyDescent="0.45">
      <c r="K978" s="71"/>
      <c r="L978" s="71"/>
      <c r="M978" s="71"/>
    </row>
    <row r="979" spans="11:13" x14ac:dyDescent="0.45">
      <c r="K979" s="71"/>
      <c r="L979" s="71"/>
      <c r="M979" s="71"/>
    </row>
    <row r="980" spans="11:13" x14ac:dyDescent="0.45">
      <c r="K980" s="71"/>
      <c r="L980" s="71"/>
      <c r="M980" s="71"/>
    </row>
    <row r="981" spans="11:13" x14ac:dyDescent="0.45">
      <c r="K981" s="71"/>
      <c r="L981" s="71"/>
      <c r="M981" s="71"/>
    </row>
    <row r="982" spans="11:13" x14ac:dyDescent="0.45">
      <c r="K982" s="71"/>
      <c r="L982" s="71"/>
      <c r="M982" s="71"/>
    </row>
    <row r="983" spans="11:13" x14ac:dyDescent="0.45">
      <c r="K983" s="71"/>
      <c r="L983" s="71"/>
      <c r="M983" s="71"/>
    </row>
    <row r="984" spans="11:13" x14ac:dyDescent="0.45">
      <c r="K984" s="71"/>
      <c r="L984" s="71"/>
      <c r="M984" s="71"/>
    </row>
    <row r="985" spans="11:13" x14ac:dyDescent="0.45">
      <c r="K985" s="71"/>
      <c r="L985" s="71"/>
      <c r="M985" s="71"/>
    </row>
    <row r="986" spans="11:13" x14ac:dyDescent="0.45">
      <c r="K986" s="71"/>
      <c r="L986" s="71"/>
      <c r="M986" s="71"/>
    </row>
    <row r="987" spans="11:13" x14ac:dyDescent="0.45">
      <c r="K987" s="71"/>
      <c r="L987" s="71"/>
      <c r="M987" s="71"/>
    </row>
    <row r="988" spans="11:13" x14ac:dyDescent="0.45">
      <c r="K988" s="71"/>
      <c r="L988" s="71"/>
      <c r="M988" s="71"/>
    </row>
    <row r="989" spans="11:13" x14ac:dyDescent="0.45">
      <c r="K989" s="71"/>
      <c r="L989" s="71"/>
      <c r="M989" s="71"/>
    </row>
    <row r="990" spans="11:13" x14ac:dyDescent="0.45">
      <c r="K990" s="71"/>
      <c r="L990" s="71"/>
      <c r="M990" s="71"/>
    </row>
    <row r="991" spans="11:13" x14ac:dyDescent="0.45">
      <c r="K991" s="71"/>
      <c r="L991" s="71"/>
      <c r="M991" s="71"/>
    </row>
    <row r="992" spans="11:13" x14ac:dyDescent="0.45">
      <c r="K992" s="71"/>
      <c r="L992" s="71"/>
      <c r="M992" s="71"/>
    </row>
    <row r="993" spans="11:13" x14ac:dyDescent="0.45">
      <c r="K993" s="71"/>
      <c r="L993" s="71"/>
      <c r="M993" s="71"/>
    </row>
    <row r="994" spans="11:13" x14ac:dyDescent="0.45">
      <c r="K994" s="71"/>
      <c r="L994" s="71"/>
      <c r="M994" s="71"/>
    </row>
    <row r="995" spans="11:13" x14ac:dyDescent="0.45">
      <c r="K995" s="71"/>
      <c r="L995" s="71"/>
      <c r="M995" s="71"/>
    </row>
    <row r="996" spans="11:13" x14ac:dyDescent="0.45">
      <c r="K996" s="71"/>
      <c r="L996" s="71"/>
      <c r="M996" s="71"/>
    </row>
    <row r="997" spans="11:13" x14ac:dyDescent="0.45">
      <c r="K997" s="71"/>
      <c r="L997" s="71"/>
      <c r="M997" s="71"/>
    </row>
    <row r="998" spans="11:13" x14ac:dyDescent="0.45">
      <c r="K998" s="71"/>
      <c r="L998" s="71"/>
      <c r="M998" s="71"/>
    </row>
    <row r="999" spans="11:13" x14ac:dyDescent="0.45">
      <c r="K999" s="71"/>
      <c r="L999" s="71"/>
      <c r="M999" s="71"/>
    </row>
    <row r="1000" spans="11:13" x14ac:dyDescent="0.45">
      <c r="K1000" s="71"/>
      <c r="L1000" s="71"/>
      <c r="M1000" s="71"/>
    </row>
    <row r="1001" spans="11:13" x14ac:dyDescent="0.45">
      <c r="K1001" s="71"/>
      <c r="L1001" s="71"/>
      <c r="M1001" s="71"/>
    </row>
    <row r="1002" spans="11:13" x14ac:dyDescent="0.45">
      <c r="K1002" s="71"/>
      <c r="L1002" s="71"/>
      <c r="M1002" s="71"/>
    </row>
    <row r="1003" spans="11:13" x14ac:dyDescent="0.45">
      <c r="K1003" s="71"/>
      <c r="L1003" s="71"/>
      <c r="M1003" s="71"/>
    </row>
    <row r="1004" spans="11:13" x14ac:dyDescent="0.45">
      <c r="K1004" s="71"/>
      <c r="L1004" s="71"/>
      <c r="M1004" s="71"/>
    </row>
    <row r="1005" spans="11:13" x14ac:dyDescent="0.45">
      <c r="K1005" s="71"/>
      <c r="L1005" s="71"/>
      <c r="M1005" s="71"/>
    </row>
    <row r="1006" spans="11:13" x14ac:dyDescent="0.45">
      <c r="K1006" s="71"/>
      <c r="L1006" s="71"/>
      <c r="M1006" s="71"/>
    </row>
    <row r="1007" spans="11:13" x14ac:dyDescent="0.45">
      <c r="K1007" s="71"/>
      <c r="L1007" s="71"/>
      <c r="M1007" s="71"/>
    </row>
    <row r="1008" spans="11:13" x14ac:dyDescent="0.45">
      <c r="K1008" s="71"/>
      <c r="L1008" s="71"/>
      <c r="M1008" s="71"/>
    </row>
    <row r="1009" spans="11:13" x14ac:dyDescent="0.45">
      <c r="K1009" s="71"/>
      <c r="L1009" s="71"/>
      <c r="M1009" s="71"/>
    </row>
    <row r="1010" spans="11:13" x14ac:dyDescent="0.45">
      <c r="K1010" s="71"/>
      <c r="L1010" s="71"/>
      <c r="M1010" s="71"/>
    </row>
    <row r="1011" spans="11:13" x14ac:dyDescent="0.45">
      <c r="K1011" s="71"/>
      <c r="L1011" s="71"/>
      <c r="M1011" s="71"/>
    </row>
    <row r="1012" spans="11:13" x14ac:dyDescent="0.45">
      <c r="K1012" s="71"/>
      <c r="L1012" s="71"/>
      <c r="M1012" s="71"/>
    </row>
    <row r="1013" spans="11:13" x14ac:dyDescent="0.45">
      <c r="K1013" s="71"/>
      <c r="L1013" s="71"/>
      <c r="M1013" s="71"/>
    </row>
    <row r="1014" spans="11:13" x14ac:dyDescent="0.45">
      <c r="K1014" s="71"/>
      <c r="L1014" s="71"/>
      <c r="M1014" s="71"/>
    </row>
    <row r="1015" spans="11:13" x14ac:dyDescent="0.45">
      <c r="K1015" s="71"/>
      <c r="L1015" s="71"/>
      <c r="M1015" s="71"/>
    </row>
    <row r="1016" spans="11:13" x14ac:dyDescent="0.45">
      <c r="K1016" s="71"/>
      <c r="L1016" s="71"/>
      <c r="M1016" s="71"/>
    </row>
    <row r="1017" spans="11:13" x14ac:dyDescent="0.45">
      <c r="K1017" s="71"/>
      <c r="L1017" s="71"/>
      <c r="M1017" s="71"/>
    </row>
    <row r="1018" spans="11:13" x14ac:dyDescent="0.45">
      <c r="K1018" s="71"/>
      <c r="L1018" s="71"/>
      <c r="M1018" s="71"/>
    </row>
    <row r="1019" spans="11:13" x14ac:dyDescent="0.45">
      <c r="K1019" s="71"/>
      <c r="L1019" s="71"/>
      <c r="M1019" s="71"/>
    </row>
    <row r="1020" spans="11:13" x14ac:dyDescent="0.45">
      <c r="K1020" s="71"/>
      <c r="L1020" s="71"/>
      <c r="M1020" s="71"/>
    </row>
    <row r="1021" spans="11:13" x14ac:dyDescent="0.45">
      <c r="K1021" s="71"/>
      <c r="L1021" s="71"/>
      <c r="M1021" s="71"/>
    </row>
    <row r="1022" spans="11:13" x14ac:dyDescent="0.45">
      <c r="K1022" s="71"/>
      <c r="L1022" s="71"/>
      <c r="M1022" s="71"/>
    </row>
    <row r="1023" spans="11:13" x14ac:dyDescent="0.45">
      <c r="K1023" s="71"/>
      <c r="L1023" s="71"/>
      <c r="M1023" s="71"/>
    </row>
    <row r="1024" spans="11:13" x14ac:dyDescent="0.45">
      <c r="K1024" s="71"/>
      <c r="L1024" s="71"/>
      <c r="M1024" s="71"/>
    </row>
    <row r="1025" spans="11:13" x14ac:dyDescent="0.45">
      <c r="K1025" s="71"/>
      <c r="L1025" s="71"/>
      <c r="M1025" s="71"/>
    </row>
    <row r="1026" spans="11:13" x14ac:dyDescent="0.45">
      <c r="K1026" s="71"/>
      <c r="L1026" s="71"/>
      <c r="M1026" s="71"/>
    </row>
  </sheetData>
  <autoFilter ref="A1:K147">
    <filterColumn colId="8">
      <filters>
        <filter val="R1.1"/>
      </filters>
    </filterColumn>
  </autoFilter>
  <sortState ref="A2:T1025">
    <sortCondition ref="C2:C1025"/>
  </sortState>
  <conditionalFormatting sqref="C2:C131">
    <cfRule type="expression" dxfId="2" priority="6">
      <formula>C3=C2</formula>
    </cfRule>
  </conditionalFormatting>
  <conditionalFormatting sqref="C134:C136">
    <cfRule type="expression" dxfId="1" priority="2">
      <formula>C135=C134</formula>
    </cfRule>
  </conditionalFormatting>
  <conditionalFormatting sqref="C132:C133">
    <cfRule type="expression" dxfId="0" priority="8">
      <formula>C134=C132</formula>
    </cfRule>
  </conditionalFormatting>
  <dataValidations count="1">
    <dataValidation type="list" allowBlank="1" showInputMessage="1" showErrorMessage="1" sqref="H1:H1048576">
      <formula1>Priority</formula1>
    </dataValidation>
  </dataValidations>
  <hyperlinks>
    <hyperlink ref="K42" r:id="rId1"/>
    <hyperlink ref="K43" r:id="rId2"/>
  </hyperlinks>
  <pageMargins left="0.7" right="0.7" top="0.75" bottom="0.75" header="0.3" footer="0.3"/>
  <pageSetup orientation="portrait" verticalDpi="300"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Lookups!$M$4:$M$6</xm:f>
          </x14:formula1>
          <xm:sqref>I532:I1048576</xm:sqref>
        </x14:dataValidation>
        <x14:dataValidation type="list" allowBlank="1" showInputMessage="1" showErrorMessage="1">
          <x14:formula1>
            <xm:f>Lookups!$O$4:$O$7</xm:f>
          </x14:formula1>
          <xm:sqref>F21:F72 F86:F105 F110:F1048576 F2:F16</xm:sqref>
        </x14:dataValidation>
        <x14:dataValidation type="list" allowBlank="1" showInputMessage="1" showErrorMessage="1">
          <x14:formula1>
            <xm:f>Lookups!$W$4:$W$20</xm:f>
          </x14:formula1>
          <xm:sqref>D21:D63 D2:D16 D65:D72 D86:D105 D110:D317</xm:sqref>
        </x14:dataValidation>
        <x14:dataValidation type="list" allowBlank="1" showInputMessage="1" showErrorMessage="1">
          <x14:formula1>
            <xm:f>Lookups!$W$4:$W$21</xm:f>
          </x14:formula1>
          <xm:sqref>D17:D20 D64 D106:D109 F73:F85 F106:F109 D73:D85 F17:F20</xm:sqref>
        </x14:dataValidation>
        <x14:dataValidation type="list" allowBlank="1" showInputMessage="1" showErrorMessage="1">
          <x14:formula1>
            <xm:f>Lookups!$Q$4:$Q$22</xm:f>
          </x14:formula1>
          <xm:sqref>A1:A1048576</xm:sqref>
        </x14:dataValidation>
        <x14:dataValidation type="list" allowBlank="1" showInputMessage="1" showErrorMessage="1">
          <x14:formula1>
            <xm:f>Lookups!$M$4:$M$9</xm:f>
          </x14:formula1>
          <xm:sqref>I2:I531</xm:sqref>
        </x14:dataValidation>
        <x14:dataValidation type="list" allowBlank="1" showInputMessage="1" showErrorMessage="1">
          <x14:formula1>
            <xm:f>Lookups!$U$4:$U$9</xm:f>
          </x14:formula1>
          <xm:sqref>J1:J1048576</xm:sqref>
        </x14:dataValidation>
        <x14:dataValidation type="list" allowBlank="1" showInputMessage="1" showErrorMessage="1">
          <x14:formula1>
            <xm:f>Lookups!$Y$4:$Y$22</xm:f>
          </x14:formula1>
          <xm:sqref>G1:G1048576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90" zoomScaleNormal="90" workbookViewId="0">
      <selection activeCell="B1" sqref="B1"/>
    </sheetView>
  </sheetViews>
  <sheetFormatPr defaultRowHeight="14.25" x14ac:dyDescent="0.45"/>
  <cols>
    <col min="1" max="1" width="8.86328125" style="6"/>
    <col min="2" max="2" width="43.86328125" style="2" customWidth="1"/>
    <col min="3" max="3" width="78.59765625" style="2" customWidth="1"/>
  </cols>
  <sheetData>
    <row r="1" spans="1:3" x14ac:dyDescent="0.45">
      <c r="A1" s="8" t="s">
        <v>106</v>
      </c>
      <c r="B1" s="8" t="s">
        <v>238</v>
      </c>
      <c r="C1" s="8" t="s">
        <v>109</v>
      </c>
    </row>
    <row r="2" spans="1:3" ht="42.75" x14ac:dyDescent="0.45">
      <c r="A2" s="9">
        <v>1</v>
      </c>
      <c r="B2" s="1" t="s">
        <v>222</v>
      </c>
      <c r="C2" s="1" t="s">
        <v>231</v>
      </c>
    </row>
    <row r="3" spans="1:3" ht="28.5" x14ac:dyDescent="0.45">
      <c r="A3" s="9">
        <f>SUM(A2+1)</f>
        <v>2</v>
      </c>
      <c r="B3" s="1" t="s">
        <v>224</v>
      </c>
      <c r="C3" s="1" t="s">
        <v>239</v>
      </c>
    </row>
    <row r="4" spans="1:3" ht="28.5" x14ac:dyDescent="0.45">
      <c r="A4" s="9">
        <f t="shared" ref="A4:A12" si="0">SUM(A3+1)</f>
        <v>3</v>
      </c>
      <c r="B4" s="1" t="s">
        <v>223</v>
      </c>
      <c r="C4" s="1" t="s">
        <v>232</v>
      </c>
    </row>
    <row r="5" spans="1:3" ht="28.5" x14ac:dyDescent="0.45">
      <c r="A5" s="9">
        <f t="shared" si="0"/>
        <v>4</v>
      </c>
      <c r="B5" s="1" t="s">
        <v>225</v>
      </c>
      <c r="C5" s="1" t="s">
        <v>233</v>
      </c>
    </row>
    <row r="6" spans="1:3" ht="28.5" x14ac:dyDescent="0.45">
      <c r="A6" s="9">
        <f t="shared" si="0"/>
        <v>5</v>
      </c>
      <c r="B6" s="1" t="s">
        <v>230</v>
      </c>
      <c r="C6" s="1" t="s">
        <v>237</v>
      </c>
    </row>
    <row r="7" spans="1:3" ht="42.75" x14ac:dyDescent="0.45">
      <c r="A7" s="9">
        <f t="shared" si="0"/>
        <v>6</v>
      </c>
      <c r="B7" s="1" t="s">
        <v>226</v>
      </c>
      <c r="C7" s="1" t="s">
        <v>234</v>
      </c>
    </row>
    <row r="8" spans="1:3" ht="62.1" customHeight="1" x14ac:dyDescent="0.45">
      <c r="A8" s="9">
        <f t="shared" si="0"/>
        <v>7</v>
      </c>
      <c r="B8" s="1" t="s">
        <v>227</v>
      </c>
      <c r="C8" s="1" t="s">
        <v>229</v>
      </c>
    </row>
    <row r="9" spans="1:3" ht="57" x14ac:dyDescent="0.45">
      <c r="A9" s="9">
        <f t="shared" si="0"/>
        <v>8</v>
      </c>
      <c r="B9" s="1" t="s">
        <v>228</v>
      </c>
      <c r="C9" s="1" t="s">
        <v>235</v>
      </c>
    </row>
    <row r="10" spans="1:3" ht="42.75" x14ac:dyDescent="0.45">
      <c r="A10" s="9">
        <f t="shared" si="0"/>
        <v>9</v>
      </c>
      <c r="B10" s="1" t="s">
        <v>240</v>
      </c>
      <c r="C10" s="1" t="s">
        <v>236</v>
      </c>
    </row>
    <row r="11" spans="1:3" ht="114" x14ac:dyDescent="0.45">
      <c r="A11" s="9">
        <f t="shared" si="0"/>
        <v>10</v>
      </c>
      <c r="B11" s="1" t="s">
        <v>242</v>
      </c>
      <c r="C11" s="1" t="s">
        <v>221</v>
      </c>
    </row>
    <row r="12" spans="1:3" ht="94.5" customHeight="1" x14ac:dyDescent="0.45">
      <c r="A12" s="9">
        <f t="shared" si="0"/>
        <v>11</v>
      </c>
      <c r="B12" s="1" t="s">
        <v>241</v>
      </c>
      <c r="C12" s="1" t="s">
        <v>220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90" zoomScaleNormal="90" workbookViewId="0">
      <pane ySplit="1" topLeftCell="A2" activePane="bottomLeft" state="frozen"/>
      <selection pane="bottomLeft" activeCell="C2" sqref="C2"/>
    </sheetView>
  </sheetViews>
  <sheetFormatPr defaultRowHeight="14.25" x14ac:dyDescent="0.45"/>
  <cols>
    <col min="1" max="1" width="28.86328125" style="7" customWidth="1"/>
    <col min="2" max="2" width="28.1328125" style="7" customWidth="1"/>
    <col min="3" max="3" width="14" style="7" customWidth="1"/>
    <col min="4" max="4" width="9.265625" style="7" customWidth="1"/>
    <col min="5" max="5" width="11.59765625" style="7" customWidth="1"/>
    <col min="6" max="7" width="9.3984375" style="7" customWidth="1"/>
    <col min="8" max="8" width="11" style="7" customWidth="1"/>
    <col min="9" max="9" width="69.59765625" style="7" customWidth="1"/>
  </cols>
  <sheetData>
    <row r="1" spans="1:15" s="7" customFormat="1" ht="47.1" customHeight="1" x14ac:dyDescent="0.45">
      <c r="A1" s="8" t="s">
        <v>316</v>
      </c>
      <c r="B1" s="8" t="s">
        <v>317</v>
      </c>
      <c r="C1" s="8" t="s">
        <v>301</v>
      </c>
      <c r="D1" s="8" t="s">
        <v>285</v>
      </c>
      <c r="E1" s="8" t="s">
        <v>218</v>
      </c>
      <c r="F1" s="8" t="s">
        <v>217</v>
      </c>
      <c r="G1" s="8" t="s">
        <v>343</v>
      </c>
      <c r="H1" s="8" t="s">
        <v>261</v>
      </c>
      <c r="I1" s="8" t="s">
        <v>189</v>
      </c>
    </row>
    <row r="2" spans="1:15" ht="66" customHeight="1" x14ac:dyDescent="0.45">
      <c r="A2" s="23"/>
      <c r="B2" s="23"/>
      <c r="C2" s="23"/>
      <c r="D2" s="23"/>
      <c r="E2" s="23"/>
      <c r="F2" s="23"/>
      <c r="G2" s="23"/>
      <c r="H2" s="23"/>
      <c r="I2" s="21" t="s">
        <v>284</v>
      </c>
    </row>
    <row r="3" spans="1:15" ht="28.5" x14ac:dyDescent="0.45">
      <c r="A3" s="21" t="s">
        <v>180</v>
      </c>
      <c r="B3" s="14" t="s">
        <v>202</v>
      </c>
      <c r="C3" s="25" t="s">
        <v>210</v>
      </c>
      <c r="D3" s="25" t="s">
        <v>210</v>
      </c>
      <c r="E3" s="25" t="s">
        <v>276</v>
      </c>
      <c r="F3" s="25" t="s">
        <v>276</v>
      </c>
      <c r="G3" s="25"/>
      <c r="H3" s="25" t="s">
        <v>210</v>
      </c>
      <c r="I3" s="21" t="s">
        <v>246</v>
      </c>
      <c r="O3" s="8"/>
    </row>
    <row r="4" spans="1:15" x14ac:dyDescent="0.45">
      <c r="A4" s="21" t="s">
        <v>174</v>
      </c>
      <c r="B4" s="28" t="s">
        <v>208</v>
      </c>
      <c r="C4" s="23" t="s">
        <v>277</v>
      </c>
      <c r="D4" s="25" t="s">
        <v>276</v>
      </c>
      <c r="E4" s="25" t="s">
        <v>276</v>
      </c>
      <c r="F4" s="25" t="s">
        <v>276</v>
      </c>
      <c r="G4" s="25"/>
      <c r="H4" s="25" t="s">
        <v>210</v>
      </c>
      <c r="I4" s="21"/>
    </row>
    <row r="5" spans="1:15" ht="28.5" x14ac:dyDescent="0.45">
      <c r="A5" s="21" t="s">
        <v>175</v>
      </c>
      <c r="B5" s="14" t="s">
        <v>203</v>
      </c>
      <c r="C5" s="25" t="s">
        <v>276</v>
      </c>
      <c r="D5" s="25" t="s">
        <v>276</v>
      </c>
      <c r="E5" s="25" t="s">
        <v>276</v>
      </c>
      <c r="F5" s="25" t="s">
        <v>276</v>
      </c>
      <c r="G5" s="25"/>
      <c r="H5" s="25" t="s">
        <v>210</v>
      </c>
      <c r="I5" s="21" t="s">
        <v>260</v>
      </c>
    </row>
    <row r="6" spans="1:15" ht="45.6" customHeight="1" x14ac:dyDescent="0.45">
      <c r="A6" s="21" t="s">
        <v>176</v>
      </c>
      <c r="B6" s="14" t="s">
        <v>204</v>
      </c>
      <c r="C6" s="23"/>
      <c r="D6" s="25" t="s">
        <v>276</v>
      </c>
      <c r="E6" s="25" t="s">
        <v>276</v>
      </c>
      <c r="F6" s="25" t="s">
        <v>276</v>
      </c>
      <c r="G6" s="25"/>
      <c r="H6" s="25" t="s">
        <v>210</v>
      </c>
      <c r="I6" s="24" t="s">
        <v>269</v>
      </c>
    </row>
    <row r="7" spans="1:15" ht="28.5" x14ac:dyDescent="0.45">
      <c r="A7" s="21" t="s">
        <v>177</v>
      </c>
      <c r="B7" s="14" t="s">
        <v>205</v>
      </c>
      <c r="C7" s="23"/>
      <c r="D7" s="25" t="s">
        <v>210</v>
      </c>
      <c r="E7" s="25" t="s">
        <v>210</v>
      </c>
      <c r="F7" s="25" t="s">
        <v>210</v>
      </c>
      <c r="G7" s="25"/>
      <c r="H7" s="25" t="s">
        <v>210</v>
      </c>
      <c r="I7" s="21" t="s">
        <v>268</v>
      </c>
    </row>
    <row r="8" spans="1:15" x14ac:dyDescent="0.45">
      <c r="A8" s="21" t="s">
        <v>178</v>
      </c>
      <c r="B8" s="14" t="s">
        <v>206</v>
      </c>
      <c r="C8" s="23"/>
      <c r="D8" s="25" t="s">
        <v>210</v>
      </c>
      <c r="E8" s="21" t="s">
        <v>277</v>
      </c>
      <c r="F8" s="25" t="s">
        <v>276</v>
      </c>
      <c r="G8" s="25"/>
      <c r="H8" s="25" t="s">
        <v>210</v>
      </c>
      <c r="I8" s="21" t="s">
        <v>265</v>
      </c>
    </row>
    <row r="9" spans="1:15" x14ac:dyDescent="0.45">
      <c r="A9" s="21" t="s">
        <v>179</v>
      </c>
      <c r="B9" s="14" t="s">
        <v>207</v>
      </c>
      <c r="C9" s="23"/>
      <c r="D9" s="25" t="s">
        <v>210</v>
      </c>
      <c r="E9" s="21" t="s">
        <v>277</v>
      </c>
      <c r="F9" s="25" t="s">
        <v>276</v>
      </c>
      <c r="G9" s="25"/>
      <c r="H9" s="25" t="s">
        <v>210</v>
      </c>
      <c r="I9" s="21" t="s">
        <v>264</v>
      </c>
    </row>
    <row r="10" spans="1:15" x14ac:dyDescent="0.45">
      <c r="A10" s="21" t="s">
        <v>2</v>
      </c>
      <c r="B10" s="14" t="s">
        <v>211</v>
      </c>
      <c r="C10" s="21"/>
      <c r="D10" s="21"/>
      <c r="E10" s="25" t="s">
        <v>276</v>
      </c>
      <c r="F10" s="25" t="s">
        <v>276</v>
      </c>
      <c r="G10" s="25"/>
      <c r="H10" s="25" t="s">
        <v>210</v>
      </c>
      <c r="I10" s="21" t="s">
        <v>263</v>
      </c>
    </row>
    <row r="11" spans="1:15" x14ac:dyDescent="0.45">
      <c r="A11" s="21" t="s">
        <v>212</v>
      </c>
      <c r="B11" s="14" t="s">
        <v>213</v>
      </c>
      <c r="C11" s="21"/>
      <c r="D11" s="21"/>
      <c r="E11" s="25" t="s">
        <v>276</v>
      </c>
      <c r="F11" s="25" t="s">
        <v>276</v>
      </c>
      <c r="G11" s="25"/>
      <c r="H11" s="25" t="s">
        <v>210</v>
      </c>
      <c r="I11" s="21"/>
    </row>
    <row r="12" spans="1:15" x14ac:dyDescent="0.45">
      <c r="A12" s="21" t="s">
        <v>214</v>
      </c>
      <c r="B12" s="14" t="s">
        <v>209</v>
      </c>
      <c r="C12" s="21"/>
      <c r="D12" s="21"/>
      <c r="E12" s="25" t="s">
        <v>210</v>
      </c>
      <c r="F12" s="21"/>
      <c r="G12" s="21"/>
      <c r="H12" s="24"/>
      <c r="I12" s="21"/>
    </row>
    <row r="13" spans="1:15" x14ac:dyDescent="0.45">
      <c r="A13" s="21" t="s">
        <v>215</v>
      </c>
      <c r="B13" s="14" t="s">
        <v>216</v>
      </c>
      <c r="C13" s="21"/>
      <c r="D13" s="21"/>
      <c r="E13" s="25" t="s">
        <v>276</v>
      </c>
      <c r="F13" s="25" t="s">
        <v>276</v>
      </c>
      <c r="G13" s="25"/>
      <c r="H13" s="25" t="s">
        <v>210</v>
      </c>
      <c r="I13" s="21" t="s">
        <v>267</v>
      </c>
    </row>
    <row r="14" spans="1:15" ht="28.5" x14ac:dyDescent="0.45">
      <c r="A14" s="21" t="s">
        <v>219</v>
      </c>
      <c r="B14" s="14">
        <v>1</v>
      </c>
      <c r="C14" s="21"/>
      <c r="D14" s="21"/>
      <c r="E14" s="25" t="s">
        <v>210</v>
      </c>
      <c r="F14" s="21"/>
      <c r="G14" s="21"/>
      <c r="H14" s="24"/>
      <c r="I14" s="21" t="s">
        <v>266</v>
      </c>
    </row>
    <row r="15" spans="1:15" x14ac:dyDescent="0.45">
      <c r="A15" s="24" t="s">
        <v>243</v>
      </c>
      <c r="B15" s="29">
        <v>30681</v>
      </c>
      <c r="C15" s="21"/>
      <c r="D15" s="21"/>
      <c r="E15" s="21"/>
      <c r="F15" s="25" t="s">
        <v>210</v>
      </c>
      <c r="G15" s="25"/>
      <c r="H15" s="24"/>
      <c r="I15" s="21"/>
    </row>
    <row r="16" spans="1:15" x14ac:dyDescent="0.45">
      <c r="A16" s="24" t="s">
        <v>244</v>
      </c>
      <c r="B16" s="29">
        <v>30681</v>
      </c>
      <c r="C16" s="21"/>
      <c r="D16" s="21"/>
      <c r="E16" s="21"/>
      <c r="F16" s="25" t="s">
        <v>210</v>
      </c>
      <c r="G16" s="25"/>
      <c r="H16" s="24"/>
      <c r="I16" s="21"/>
    </row>
    <row r="17" spans="1:9" ht="28.5" x14ac:dyDescent="0.45">
      <c r="A17" s="24" t="s">
        <v>255</v>
      </c>
      <c r="B17" s="29">
        <v>43173</v>
      </c>
      <c r="C17" s="21"/>
      <c r="D17" s="21"/>
      <c r="E17" s="21"/>
      <c r="F17" s="25" t="s">
        <v>210</v>
      </c>
      <c r="G17" s="25"/>
      <c r="H17" s="24"/>
      <c r="I17" s="21"/>
    </row>
    <row r="18" spans="1:9" ht="28.5" x14ac:dyDescent="0.45">
      <c r="A18" s="24" t="s">
        <v>256</v>
      </c>
      <c r="B18" s="30" t="s">
        <v>245</v>
      </c>
      <c r="C18" s="21"/>
      <c r="D18" s="21"/>
      <c r="E18" s="21"/>
      <c r="F18" s="25" t="s">
        <v>210</v>
      </c>
      <c r="G18" s="25"/>
      <c r="H18" s="24"/>
      <c r="I18" s="21" t="s">
        <v>258</v>
      </c>
    </row>
    <row r="19" spans="1:9" x14ac:dyDescent="0.45">
      <c r="A19" s="24" t="s">
        <v>248</v>
      </c>
      <c r="B19" s="14" t="s">
        <v>247</v>
      </c>
      <c r="C19" s="21"/>
      <c r="D19" s="21"/>
      <c r="E19" s="21" t="s">
        <v>277</v>
      </c>
      <c r="F19" s="25" t="s">
        <v>276</v>
      </c>
      <c r="G19" s="25"/>
      <c r="H19" s="24"/>
      <c r="I19" s="21"/>
    </row>
    <row r="20" spans="1:9" ht="42.75" x14ac:dyDescent="0.45">
      <c r="A20" s="24" t="s">
        <v>249</v>
      </c>
      <c r="B20" s="14" t="s">
        <v>250</v>
      </c>
      <c r="C20" s="21"/>
      <c r="D20" s="21"/>
      <c r="E20" s="21"/>
      <c r="F20" s="25" t="s">
        <v>210</v>
      </c>
      <c r="G20" s="25"/>
      <c r="H20" s="24"/>
      <c r="I20" s="21"/>
    </row>
    <row r="21" spans="1:9" ht="28.5" x14ac:dyDescent="0.45">
      <c r="A21" s="24" t="s">
        <v>251</v>
      </c>
      <c r="B21" s="14" t="s">
        <v>252</v>
      </c>
      <c r="C21" s="21"/>
      <c r="D21" s="21"/>
      <c r="E21" s="21" t="s">
        <v>277</v>
      </c>
      <c r="F21" s="25" t="s">
        <v>276</v>
      </c>
      <c r="G21" s="25"/>
      <c r="H21" s="24"/>
      <c r="I21" s="21"/>
    </row>
    <row r="22" spans="1:9" ht="28.5" x14ac:dyDescent="0.45">
      <c r="A22" s="24" t="s">
        <v>253</v>
      </c>
      <c r="B22" s="28" t="s">
        <v>254</v>
      </c>
      <c r="C22" s="21"/>
      <c r="D22" s="21"/>
      <c r="E22" s="21" t="s">
        <v>277</v>
      </c>
      <c r="F22" s="25" t="s">
        <v>276</v>
      </c>
      <c r="G22" s="25"/>
      <c r="H22" s="24"/>
      <c r="I22" s="21"/>
    </row>
    <row r="23" spans="1:9" ht="28.5" x14ac:dyDescent="0.45">
      <c r="A23" s="21" t="s">
        <v>257</v>
      </c>
      <c r="B23" s="31" t="s">
        <v>257</v>
      </c>
      <c r="C23" s="21"/>
      <c r="D23" s="21"/>
      <c r="E23" s="21"/>
      <c r="F23" s="25" t="s">
        <v>210</v>
      </c>
      <c r="G23" s="25"/>
      <c r="H23" s="24"/>
      <c r="I23" s="21" t="s">
        <v>259</v>
      </c>
    </row>
    <row r="24" spans="1:9" x14ac:dyDescent="0.45">
      <c r="A24" s="21" t="s">
        <v>270</v>
      </c>
      <c r="B24" s="28" t="s">
        <v>274</v>
      </c>
      <c r="C24" s="21"/>
      <c r="D24" s="21"/>
      <c r="E24" s="21"/>
      <c r="F24" s="12"/>
      <c r="G24" s="12"/>
      <c r="H24" s="25" t="s">
        <v>210</v>
      </c>
      <c r="I24" s="21"/>
    </row>
    <row r="25" spans="1:9" x14ac:dyDescent="0.45">
      <c r="A25" s="21" t="s">
        <v>271</v>
      </c>
      <c r="B25" s="31"/>
      <c r="C25" s="21"/>
      <c r="D25" s="21"/>
      <c r="E25" s="21"/>
      <c r="F25" s="12"/>
      <c r="G25" s="12"/>
      <c r="H25" s="25" t="s">
        <v>210</v>
      </c>
      <c r="I25" s="21"/>
    </row>
    <row r="26" spans="1:9" x14ac:dyDescent="0.45">
      <c r="A26" s="21" t="s">
        <v>272</v>
      </c>
      <c r="B26" s="31"/>
      <c r="C26" s="21"/>
      <c r="D26" s="21"/>
      <c r="E26" s="21"/>
      <c r="F26" s="12"/>
      <c r="G26" s="12"/>
      <c r="H26" s="25" t="s">
        <v>210</v>
      </c>
      <c r="I26" s="21"/>
    </row>
    <row r="27" spans="1:9" x14ac:dyDescent="0.45">
      <c r="A27" s="21" t="s">
        <v>273</v>
      </c>
      <c r="B27" s="14"/>
      <c r="C27" s="12"/>
      <c r="D27" s="25" t="s">
        <v>210</v>
      </c>
      <c r="E27" s="21"/>
      <c r="F27" s="12"/>
      <c r="G27" s="12"/>
      <c r="H27" s="25" t="s">
        <v>210</v>
      </c>
      <c r="I27" s="21" t="s">
        <v>275</v>
      </c>
    </row>
    <row r="28" spans="1:9" ht="14.65" thickBot="1" x14ac:dyDescent="0.5">
      <c r="A28" s="20"/>
      <c r="B28" s="20"/>
      <c r="C28" s="22"/>
      <c r="D28" s="22"/>
      <c r="E28" s="22"/>
      <c r="F28" s="22"/>
      <c r="G28" s="22"/>
      <c r="H28" s="22"/>
    </row>
    <row r="29" spans="1:9" ht="14.65" thickBot="1" x14ac:dyDescent="0.5">
      <c r="A29" s="19"/>
      <c r="B29" s="19"/>
      <c r="C29" s="22"/>
      <c r="D29" s="22"/>
      <c r="E29" s="22"/>
      <c r="F29" s="22"/>
      <c r="G29" s="22"/>
      <c r="H29" s="22"/>
    </row>
  </sheetData>
  <hyperlinks>
    <hyperlink ref="B18" r:id="rId1"/>
    <hyperlink ref="B23" r:id="rId2" display="https://health-products.canada.ca/dpd-bdpp/search-fast-recherche-rapide.do?lang=en&amp;no=0108883001"/>
  </hyperlinks>
  <pageMargins left="0.7" right="0.7" top="0.75" bottom="0.75" header="0.3" footer="0.3"/>
  <pageSetup orientation="portrait" verticalDpi="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0" zoomScaleNormal="90" workbookViewId="0">
      <pane ySplit="1" topLeftCell="A2" activePane="bottomLeft" state="frozen"/>
      <selection pane="bottomLeft" activeCell="F1" sqref="F1"/>
    </sheetView>
  </sheetViews>
  <sheetFormatPr defaultColWidth="9" defaultRowHeight="14.25" x14ac:dyDescent="0.45"/>
  <cols>
    <col min="1" max="1" width="28.86328125" style="2" customWidth="1"/>
    <col min="2" max="2" width="28.1328125" style="2" customWidth="1"/>
    <col min="3" max="3" width="14" style="2" customWidth="1"/>
    <col min="4" max="4" width="9.265625" style="2" customWidth="1"/>
    <col min="5" max="5" width="11.59765625" style="2" customWidth="1"/>
    <col min="6" max="6" width="9.3984375" style="2" customWidth="1"/>
    <col min="7" max="8" width="11" style="2" customWidth="1"/>
    <col min="9" max="9" width="69.59765625" style="2" customWidth="1"/>
    <col min="10" max="16384" width="9" style="6"/>
  </cols>
  <sheetData>
    <row r="1" spans="1:17" ht="64.150000000000006" customHeight="1" x14ac:dyDescent="0.45">
      <c r="A1" s="8" t="s">
        <v>314</v>
      </c>
      <c r="B1" s="8" t="s">
        <v>315</v>
      </c>
      <c r="C1" s="8" t="s">
        <v>303</v>
      </c>
      <c r="D1" s="27" t="s">
        <v>285</v>
      </c>
      <c r="E1" s="33" t="s">
        <v>302</v>
      </c>
      <c r="F1" s="33" t="s">
        <v>304</v>
      </c>
      <c r="G1" s="8" t="s">
        <v>300</v>
      </c>
      <c r="H1" s="8" t="s">
        <v>543</v>
      </c>
      <c r="I1" s="8" t="s">
        <v>189</v>
      </c>
    </row>
    <row r="2" spans="1:17" ht="64.150000000000006" customHeight="1" x14ac:dyDescent="0.45">
      <c r="A2" s="1"/>
      <c r="B2" s="1"/>
      <c r="C2" s="1"/>
      <c r="D2" s="1"/>
      <c r="E2" s="1"/>
      <c r="F2" s="1"/>
      <c r="G2" s="1"/>
      <c r="H2" s="1"/>
      <c r="I2" s="10" t="s">
        <v>286</v>
      </c>
    </row>
    <row r="3" spans="1:17" ht="57" x14ac:dyDescent="0.45">
      <c r="A3" s="21" t="s">
        <v>181</v>
      </c>
      <c r="B3" s="1">
        <v>38216</v>
      </c>
      <c r="C3" s="25" t="s">
        <v>276</v>
      </c>
      <c r="D3" s="1"/>
      <c r="E3" s="1" t="s">
        <v>290</v>
      </c>
      <c r="F3" s="1"/>
      <c r="G3" s="1"/>
      <c r="H3" s="1"/>
      <c r="I3" s="53" t="s">
        <v>546</v>
      </c>
    </row>
    <row r="4" spans="1:17" x14ac:dyDescent="0.45">
      <c r="A4" s="21" t="s">
        <v>182</v>
      </c>
      <c r="B4" s="1" t="s">
        <v>278</v>
      </c>
      <c r="C4" s="25" t="s">
        <v>276</v>
      </c>
      <c r="D4" s="1"/>
      <c r="E4" s="25" t="s">
        <v>210</v>
      </c>
      <c r="F4" s="35" t="s">
        <v>210</v>
      </c>
      <c r="G4" s="25" t="s">
        <v>210</v>
      </c>
      <c r="H4" s="25"/>
      <c r="I4" s="21" t="s">
        <v>312</v>
      </c>
    </row>
    <row r="5" spans="1:17" ht="28.5" x14ac:dyDescent="0.45">
      <c r="A5" s="21" t="s">
        <v>183</v>
      </c>
      <c r="B5" s="1" t="s">
        <v>279</v>
      </c>
      <c r="C5" s="25" t="s">
        <v>276</v>
      </c>
      <c r="D5" s="1"/>
      <c r="E5" s="1" t="s">
        <v>290</v>
      </c>
      <c r="F5" s="1"/>
      <c r="G5" s="1"/>
      <c r="H5" s="1"/>
      <c r="I5" s="1"/>
      <c r="Q5" s="54"/>
    </row>
    <row r="6" spans="1:17" ht="42.75" x14ac:dyDescent="0.45">
      <c r="A6" s="21" t="s">
        <v>184</v>
      </c>
      <c r="B6" s="1" t="s">
        <v>280</v>
      </c>
      <c r="C6" s="25" t="s">
        <v>276</v>
      </c>
      <c r="D6" s="1"/>
      <c r="E6" s="25" t="s">
        <v>210</v>
      </c>
      <c r="F6" s="35" t="s">
        <v>210</v>
      </c>
      <c r="G6" s="25" t="s">
        <v>210</v>
      </c>
      <c r="H6" s="25"/>
      <c r="I6" s="21" t="s">
        <v>308</v>
      </c>
      <c r="Q6" s="54"/>
    </row>
    <row r="7" spans="1:17" x14ac:dyDescent="0.45">
      <c r="A7" s="21" t="s">
        <v>185</v>
      </c>
      <c r="B7" s="1" t="s">
        <v>281</v>
      </c>
      <c r="C7" s="25" t="s">
        <v>276</v>
      </c>
      <c r="D7" s="1"/>
      <c r="E7" s="1" t="s">
        <v>290</v>
      </c>
      <c r="F7" s="1"/>
      <c r="G7" s="1"/>
      <c r="H7" s="1"/>
      <c r="I7" s="1"/>
      <c r="Q7" s="54"/>
    </row>
    <row r="8" spans="1:17" ht="106.5" customHeight="1" x14ac:dyDescent="0.45">
      <c r="A8" s="21" t="s">
        <v>186</v>
      </c>
      <c r="B8" s="1" t="s">
        <v>282</v>
      </c>
      <c r="C8" s="25" t="s">
        <v>276</v>
      </c>
      <c r="D8" s="1"/>
      <c r="E8" s="1"/>
      <c r="F8" s="1"/>
      <c r="G8" s="1"/>
      <c r="H8" s="1"/>
      <c r="I8" s="1" t="s">
        <v>291</v>
      </c>
      <c r="Q8" s="54"/>
    </row>
    <row r="9" spans="1:17" ht="28.5" x14ac:dyDescent="0.45">
      <c r="A9" s="21" t="s">
        <v>187</v>
      </c>
      <c r="B9" s="1" t="s">
        <v>283</v>
      </c>
      <c r="C9" s="25" t="s">
        <v>276</v>
      </c>
      <c r="D9" s="1"/>
      <c r="E9" s="1" t="s">
        <v>290</v>
      </c>
      <c r="F9" s="1"/>
      <c r="G9" s="1"/>
      <c r="H9" s="1"/>
      <c r="I9" s="1"/>
      <c r="Q9" s="54"/>
    </row>
    <row r="10" spans="1:17" x14ac:dyDescent="0.45">
      <c r="A10" s="21" t="s">
        <v>188</v>
      </c>
      <c r="B10" s="26">
        <v>39360</v>
      </c>
      <c r="C10" s="25" t="s">
        <v>210</v>
      </c>
      <c r="D10" s="1"/>
      <c r="E10" s="26" t="s">
        <v>290</v>
      </c>
      <c r="F10" s="26"/>
      <c r="G10" s="1"/>
      <c r="H10" s="1"/>
      <c r="I10" s="1"/>
      <c r="Q10" s="54"/>
    </row>
    <row r="11" spans="1:17" x14ac:dyDescent="0.45">
      <c r="A11" s="21" t="s">
        <v>305</v>
      </c>
      <c r="B11" s="32" t="s">
        <v>306</v>
      </c>
      <c r="C11" s="1"/>
      <c r="D11" s="1"/>
      <c r="E11" s="26"/>
      <c r="F11" s="35" t="s">
        <v>210</v>
      </c>
      <c r="G11" s="1"/>
      <c r="H11" s="1"/>
      <c r="I11" s="1"/>
      <c r="Q11" s="54"/>
    </row>
    <row r="12" spans="1:17" x14ac:dyDescent="0.45">
      <c r="A12" s="21" t="s">
        <v>310</v>
      </c>
      <c r="B12" s="26" t="s">
        <v>307</v>
      </c>
      <c r="C12" s="1"/>
      <c r="D12" s="1"/>
      <c r="E12" s="26"/>
      <c r="F12" s="35" t="s">
        <v>210</v>
      </c>
      <c r="G12" s="1"/>
      <c r="H12" s="1"/>
      <c r="I12" s="1"/>
      <c r="Q12" s="54"/>
    </row>
    <row r="13" spans="1:17" x14ac:dyDescent="0.45">
      <c r="A13" s="21" t="s">
        <v>288</v>
      </c>
      <c r="B13" s="32" t="s">
        <v>289</v>
      </c>
      <c r="C13" s="1"/>
      <c r="D13" s="1"/>
      <c r="E13" s="26"/>
      <c r="F13" s="35" t="s">
        <v>210</v>
      </c>
      <c r="G13" s="25" t="s">
        <v>210</v>
      </c>
      <c r="H13" s="25"/>
      <c r="I13" s="1"/>
      <c r="Q13" s="54"/>
    </row>
    <row r="14" spans="1:17" x14ac:dyDescent="0.45">
      <c r="A14" s="21" t="s">
        <v>292</v>
      </c>
      <c r="B14" s="32" t="s">
        <v>299</v>
      </c>
      <c r="C14" s="1"/>
      <c r="D14" s="1"/>
      <c r="E14" s="25" t="s">
        <v>210</v>
      </c>
      <c r="F14" s="35" t="s">
        <v>210</v>
      </c>
      <c r="G14" s="25" t="s">
        <v>210</v>
      </c>
      <c r="H14" s="25"/>
      <c r="I14" s="1"/>
      <c r="Q14" s="54"/>
    </row>
    <row r="15" spans="1:17" x14ac:dyDescent="0.45">
      <c r="A15" s="21" t="s">
        <v>293</v>
      </c>
      <c r="B15" s="32">
        <v>36280</v>
      </c>
      <c r="C15" s="1"/>
      <c r="D15" s="1"/>
      <c r="E15" s="26"/>
      <c r="F15" s="35" t="s">
        <v>210</v>
      </c>
      <c r="G15" s="25" t="s">
        <v>210</v>
      </c>
      <c r="H15" s="25"/>
      <c r="I15" s="1" t="s">
        <v>309</v>
      </c>
      <c r="Q15" s="54"/>
    </row>
    <row r="16" spans="1:17" x14ac:dyDescent="0.45">
      <c r="A16" s="21" t="s">
        <v>294</v>
      </c>
      <c r="B16" s="32" t="s">
        <v>297</v>
      </c>
      <c r="C16" s="1"/>
      <c r="D16" s="1"/>
      <c r="E16" s="26"/>
      <c r="F16" s="35" t="s">
        <v>210</v>
      </c>
      <c r="G16" s="25" t="s">
        <v>210</v>
      </c>
      <c r="H16" s="25"/>
      <c r="I16" s="1"/>
      <c r="Q16" s="54"/>
    </row>
    <row r="17" spans="1:17" x14ac:dyDescent="0.45">
      <c r="A17" s="21" t="s">
        <v>295</v>
      </c>
      <c r="B17" s="32">
        <v>34454</v>
      </c>
      <c r="C17" s="1"/>
      <c r="D17" s="1"/>
      <c r="E17" s="26"/>
      <c r="F17" s="26"/>
      <c r="G17" s="34" t="s">
        <v>210</v>
      </c>
      <c r="H17" s="34"/>
      <c r="I17" s="1"/>
      <c r="Q17" s="54"/>
    </row>
    <row r="18" spans="1:17" x14ac:dyDescent="0.45">
      <c r="A18" s="21" t="s">
        <v>311</v>
      </c>
      <c r="B18" s="32">
        <v>40260</v>
      </c>
      <c r="C18" s="1"/>
      <c r="D18" s="1"/>
      <c r="E18" s="26"/>
      <c r="F18" s="35" t="s">
        <v>210</v>
      </c>
      <c r="G18" s="25" t="s">
        <v>210</v>
      </c>
      <c r="H18" s="25"/>
      <c r="I18" s="1" t="s">
        <v>313</v>
      </c>
      <c r="Q18" s="54"/>
    </row>
    <row r="19" spans="1:17" x14ac:dyDescent="0.45">
      <c r="A19" s="21" t="s">
        <v>296</v>
      </c>
      <c r="B19" s="32" t="s">
        <v>298</v>
      </c>
      <c r="C19" s="1"/>
      <c r="D19" s="1"/>
      <c r="E19" s="26"/>
      <c r="F19" s="35" t="s">
        <v>210</v>
      </c>
      <c r="G19" s="25" t="s">
        <v>210</v>
      </c>
      <c r="H19" s="25"/>
      <c r="I19" s="1"/>
      <c r="Q19" s="54"/>
    </row>
    <row r="20" spans="1:17" x14ac:dyDescent="0.45">
      <c r="A20" s="21" t="s">
        <v>270</v>
      </c>
      <c r="B20" s="32"/>
      <c r="C20" s="1"/>
      <c r="D20" s="1"/>
      <c r="E20" s="26"/>
      <c r="F20" s="26"/>
      <c r="G20" s="25" t="s">
        <v>210</v>
      </c>
      <c r="H20" s="25"/>
      <c r="I20" s="1"/>
      <c r="Q20" s="54"/>
    </row>
    <row r="21" spans="1:17" x14ac:dyDescent="0.45">
      <c r="A21" s="21" t="s">
        <v>271</v>
      </c>
      <c r="B21" s="32"/>
      <c r="C21" s="1"/>
      <c r="D21" s="1"/>
      <c r="E21" s="26"/>
      <c r="F21" s="26"/>
      <c r="G21" s="25" t="s">
        <v>210</v>
      </c>
      <c r="H21" s="25"/>
      <c r="I21" s="1"/>
      <c r="Q21" s="54"/>
    </row>
    <row r="22" spans="1:17" x14ac:dyDescent="0.45">
      <c r="A22" s="21" t="s">
        <v>272</v>
      </c>
      <c r="B22" s="26"/>
      <c r="C22" s="1"/>
      <c r="D22" s="1"/>
      <c r="E22" s="26"/>
      <c r="F22" s="26"/>
      <c r="G22" s="25" t="s">
        <v>210</v>
      </c>
      <c r="H22" s="25"/>
      <c r="I22" s="1"/>
      <c r="Q22" s="54"/>
    </row>
    <row r="23" spans="1:17" x14ac:dyDescent="0.45">
      <c r="A23" s="21"/>
      <c r="B23" s="26"/>
      <c r="C23" s="1"/>
      <c r="D23" s="1"/>
      <c r="E23" s="26"/>
      <c r="F23" s="26"/>
      <c r="G23" s="25"/>
      <c r="H23" s="25"/>
      <c r="I23" s="1"/>
      <c r="Q23" s="54"/>
    </row>
    <row r="24" spans="1:17" x14ac:dyDescent="0.45">
      <c r="A24" s="21" t="s">
        <v>547</v>
      </c>
      <c r="B24" s="26"/>
      <c r="C24" s="1"/>
      <c r="D24" s="1"/>
      <c r="E24" s="26"/>
      <c r="F24" s="26"/>
      <c r="G24" s="25"/>
      <c r="H24" s="25"/>
      <c r="I24" s="1" t="s">
        <v>550</v>
      </c>
      <c r="Q24" s="54"/>
    </row>
    <row r="25" spans="1:17" ht="85.5" x14ac:dyDescent="0.45">
      <c r="A25" s="21" t="s">
        <v>548</v>
      </c>
      <c r="B25" s="26"/>
      <c r="C25" s="1"/>
      <c r="D25" s="1"/>
      <c r="E25" s="26"/>
      <c r="F25" s="26"/>
      <c r="G25" s="25"/>
      <c r="H25" s="25"/>
      <c r="I25" s="1" t="s">
        <v>549</v>
      </c>
      <c r="Q25" s="54"/>
    </row>
    <row r="26" spans="1:17" x14ac:dyDescent="0.45">
      <c r="A26" s="21"/>
      <c r="B26" s="26"/>
      <c r="C26" s="1"/>
      <c r="D26" s="1"/>
      <c r="E26" s="26"/>
      <c r="F26" s="26"/>
      <c r="G26" s="25"/>
      <c r="H26" s="25"/>
      <c r="I26" s="1"/>
      <c r="Q26" s="54"/>
    </row>
    <row r="27" spans="1:17" ht="57" x14ac:dyDescent="0.45">
      <c r="A27" s="21" t="s">
        <v>541</v>
      </c>
      <c r="B27" s="55">
        <v>99999</v>
      </c>
      <c r="C27" s="1"/>
      <c r="D27" s="1"/>
      <c r="E27" s="26"/>
      <c r="F27" s="26"/>
      <c r="G27" s="25"/>
      <c r="H27" s="25" t="s">
        <v>210</v>
      </c>
      <c r="I27" s="1" t="s">
        <v>542</v>
      </c>
      <c r="Q27" s="54"/>
    </row>
    <row r="28" spans="1:17" ht="28.5" x14ac:dyDescent="0.45">
      <c r="A28" s="21" t="s">
        <v>544</v>
      </c>
      <c r="B28" s="55"/>
      <c r="C28" s="1"/>
      <c r="D28" s="1"/>
      <c r="E28" s="26"/>
      <c r="F28" s="26"/>
      <c r="G28" s="25"/>
      <c r="H28" s="25" t="s">
        <v>210</v>
      </c>
      <c r="I28" s="1" t="s">
        <v>545</v>
      </c>
      <c r="Q28" s="54"/>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70" zoomScaleNormal="70" workbookViewId="0"/>
  </sheetViews>
  <sheetFormatPr defaultRowHeight="14.25" x14ac:dyDescent="0.45"/>
  <cols>
    <col min="1" max="1" width="23" customWidth="1"/>
    <col min="2" max="2" width="81.59765625" customWidth="1"/>
    <col min="3" max="3" width="31.265625" customWidth="1"/>
  </cols>
  <sheetData>
    <row r="1" spans="1:3" x14ac:dyDescent="0.45">
      <c r="A1" s="36" t="s">
        <v>465</v>
      </c>
      <c r="B1" s="36" t="s">
        <v>466</v>
      </c>
      <c r="C1" s="36" t="s">
        <v>527</v>
      </c>
    </row>
    <row r="2" spans="1:3" ht="120.6" customHeight="1" x14ac:dyDescent="0.45">
      <c r="A2" s="12" t="s">
        <v>467</v>
      </c>
      <c r="B2" s="18"/>
      <c r="C2" s="18"/>
    </row>
    <row r="3" spans="1:3" ht="180.6" customHeight="1" x14ac:dyDescent="0.45">
      <c r="A3" s="12" t="s">
        <v>469</v>
      </c>
      <c r="B3" s="18"/>
      <c r="C3" s="18"/>
    </row>
    <row r="4" spans="1:3" ht="146.1" customHeight="1" x14ac:dyDescent="0.45">
      <c r="A4" s="12" t="s">
        <v>471</v>
      </c>
      <c r="B4" s="18"/>
      <c r="C4" s="18"/>
    </row>
    <row r="5" spans="1:3" ht="278.64999999999998" customHeight="1" x14ac:dyDescent="0.45">
      <c r="A5" s="12" t="s">
        <v>526</v>
      </c>
      <c r="B5" s="18"/>
      <c r="C5" s="9" t="s">
        <v>539</v>
      </c>
    </row>
    <row r="6" spans="1:3" ht="280.5" customHeight="1" x14ac:dyDescent="0.45">
      <c r="A6" s="12" t="s">
        <v>551</v>
      </c>
      <c r="B6" s="18"/>
      <c r="C6" s="1" t="s">
        <v>552</v>
      </c>
    </row>
    <row r="7" spans="1:3" x14ac:dyDescent="0.45">
      <c r="A7" s="18"/>
      <c r="B7" s="18"/>
      <c r="C7" s="18"/>
    </row>
    <row r="8" spans="1:3" x14ac:dyDescent="0.45">
      <c r="A8" s="52"/>
      <c r="B8" s="52"/>
      <c r="C8" s="9"/>
    </row>
    <row r="9" spans="1:3" x14ac:dyDescent="0.45">
      <c r="C9" s="9"/>
    </row>
  </sheetData>
  <hyperlinks>
    <hyperlink ref="C5" r:id="rId1" display="http://www.imdrf.org/docs/imdrf/final/technical/imdrf-tech-200318-ae-terminologies-n43.pd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22" sqref="B22"/>
    </sheetView>
  </sheetViews>
  <sheetFormatPr defaultRowHeight="14.25" x14ac:dyDescent="0.45"/>
  <cols>
    <col min="1" max="1" width="38.3984375" customWidth="1"/>
    <col min="2" max="2" width="10" customWidth="1"/>
    <col min="4" max="4" width="9.1328125" customWidth="1"/>
    <col min="6" max="6" width="11.59765625" customWidth="1"/>
    <col min="7" max="7" width="12.1328125" customWidth="1"/>
  </cols>
  <sheetData>
    <row r="1" spans="1:7" ht="28.15" customHeight="1" x14ac:dyDescent="0.45">
      <c r="A1" s="111" t="s">
        <v>540</v>
      </c>
      <c r="B1" s="110" t="s">
        <v>536</v>
      </c>
      <c r="C1" s="110"/>
      <c r="D1" s="110" t="s">
        <v>537</v>
      </c>
      <c r="E1" s="110"/>
      <c r="F1" s="110" t="s">
        <v>538</v>
      </c>
      <c r="G1" s="110"/>
    </row>
    <row r="2" spans="1:7" ht="26.25" x14ac:dyDescent="0.45">
      <c r="A2" s="111"/>
      <c r="B2" s="49" t="s">
        <v>534</v>
      </c>
      <c r="C2" s="49" t="s">
        <v>535</v>
      </c>
      <c r="D2" s="49" t="s">
        <v>534</v>
      </c>
      <c r="E2" s="49" t="s">
        <v>535</v>
      </c>
      <c r="F2" s="49" t="s">
        <v>534</v>
      </c>
      <c r="G2" s="49" t="s">
        <v>535</v>
      </c>
    </row>
    <row r="3" spans="1:7" x14ac:dyDescent="0.45">
      <c r="A3" s="45" t="s">
        <v>528</v>
      </c>
      <c r="B3" s="46">
        <v>20182</v>
      </c>
      <c r="C3" s="46">
        <v>354978</v>
      </c>
      <c r="D3" s="47">
        <v>2123</v>
      </c>
      <c r="E3" s="47">
        <v>106581</v>
      </c>
      <c r="F3" s="51">
        <f>SUM((D3-(B3/12))/(B3/12))</f>
        <v>0.26231295213556638</v>
      </c>
      <c r="G3" s="51">
        <f t="shared" ref="G3:G8" si="0">SUM((E3-(C3/12))/(C3/12))</f>
        <v>2.6029613102783835</v>
      </c>
    </row>
    <row r="4" spans="1:7" x14ac:dyDescent="0.45">
      <c r="A4" s="45" t="s">
        <v>530</v>
      </c>
      <c r="B4" s="46">
        <v>8512</v>
      </c>
      <c r="C4" s="46">
        <v>330940</v>
      </c>
      <c r="D4" s="18">
        <v>805</v>
      </c>
      <c r="E4" s="47">
        <v>92046</v>
      </c>
      <c r="F4" s="51">
        <f t="shared" ref="F4:F8" si="1">SUM((D4-(B4/12))/(B4/12))</f>
        <v>0.13486842105263153</v>
      </c>
      <c r="G4" s="51">
        <f t="shared" si="0"/>
        <v>2.337620112407083</v>
      </c>
    </row>
    <row r="5" spans="1:7" x14ac:dyDescent="0.45">
      <c r="A5" s="45" t="s">
        <v>529</v>
      </c>
      <c r="B5" s="48">
        <v>672</v>
      </c>
      <c r="C5" s="48">
        <v>999</v>
      </c>
      <c r="D5" s="18">
        <v>58</v>
      </c>
      <c r="E5" s="18">
        <v>64</v>
      </c>
      <c r="F5" s="51">
        <f t="shared" si="1"/>
        <v>3.5714285714285712E-2</v>
      </c>
      <c r="G5" s="50">
        <f t="shared" si="0"/>
        <v>-0.23123123123123124</v>
      </c>
    </row>
    <row r="6" spans="1:7" x14ac:dyDescent="0.45">
      <c r="A6" s="45" t="s">
        <v>531</v>
      </c>
      <c r="B6" s="46">
        <v>6040</v>
      </c>
      <c r="C6" s="46">
        <v>145068</v>
      </c>
      <c r="D6" s="18">
        <v>695</v>
      </c>
      <c r="E6" s="47">
        <v>34120</v>
      </c>
      <c r="F6" s="51">
        <f t="shared" si="1"/>
        <v>0.38079470198675502</v>
      </c>
      <c r="G6" s="51">
        <f t="shared" si="0"/>
        <v>1.8224005294068988</v>
      </c>
    </row>
    <row r="7" spans="1:7" x14ac:dyDescent="0.45">
      <c r="A7" s="45" t="s">
        <v>532</v>
      </c>
      <c r="B7" s="46">
        <v>5158</v>
      </c>
      <c r="C7" s="46">
        <v>96339</v>
      </c>
      <c r="D7" s="18">
        <v>639</v>
      </c>
      <c r="E7" s="47">
        <v>34599</v>
      </c>
      <c r="F7" s="51">
        <f t="shared" si="1"/>
        <v>0.48662272198526568</v>
      </c>
      <c r="G7" s="51">
        <f t="shared" si="0"/>
        <v>3.3096565253947001</v>
      </c>
    </row>
    <row r="8" spans="1:7" x14ac:dyDescent="0.45">
      <c r="A8" s="45" t="s">
        <v>533</v>
      </c>
      <c r="B8" s="46">
        <v>3016</v>
      </c>
      <c r="C8" s="46">
        <v>467851</v>
      </c>
      <c r="D8" s="18">
        <v>312</v>
      </c>
      <c r="E8" s="47">
        <v>238272</v>
      </c>
      <c r="F8" s="51">
        <f t="shared" si="1"/>
        <v>0.24137931034482754</v>
      </c>
      <c r="G8" s="51">
        <f t="shared" si="0"/>
        <v>5.1114842118537736</v>
      </c>
    </row>
  </sheetData>
  <mergeCells count="4">
    <mergeCell ref="B1:C1"/>
    <mergeCell ref="D1:E1"/>
    <mergeCell ref="A1:A2"/>
    <mergeCell ref="F1:G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22"/>
  <sheetViews>
    <sheetView topLeftCell="D1" zoomScale="70" zoomScaleNormal="70" workbookViewId="0">
      <selection activeCell="Y9" sqref="Y9"/>
    </sheetView>
  </sheetViews>
  <sheetFormatPr defaultColWidth="8.86328125" defaultRowHeight="14.25" x14ac:dyDescent="0.45"/>
  <cols>
    <col min="1" max="1" width="18" style="2" customWidth="1"/>
    <col min="2" max="2" width="20.265625" style="2" customWidth="1"/>
    <col min="3" max="3" width="2.86328125" style="2" customWidth="1"/>
    <col min="4" max="4" width="16" style="2" customWidth="1"/>
    <col min="5" max="5" width="19" style="2" customWidth="1"/>
    <col min="6" max="6" width="2.3984375" style="2" customWidth="1"/>
    <col min="7" max="7" width="11.1328125" style="2" customWidth="1"/>
    <col min="8" max="8" width="2.59765625" style="2" customWidth="1"/>
    <col min="9" max="9" width="10.86328125" style="2" customWidth="1"/>
    <col min="10" max="10" width="2.3984375" style="2" customWidth="1"/>
    <col min="11" max="11" width="8.86328125" style="2"/>
    <col min="12" max="12" width="2.3984375" style="2" customWidth="1"/>
    <col min="13" max="13" width="8.86328125" style="2"/>
    <col min="14" max="14" width="2.3984375" style="2" customWidth="1"/>
    <col min="15" max="15" width="11.59765625" style="2" customWidth="1"/>
    <col min="16" max="16" width="2.3984375" style="2" customWidth="1"/>
    <col min="17" max="17" width="22.73046875" style="2" customWidth="1"/>
    <col min="18" max="18" width="2.3984375" style="2" customWidth="1"/>
    <col min="19" max="19" width="8.86328125" style="2"/>
    <col min="20" max="20" width="2.3984375" style="2" customWidth="1"/>
    <col min="21" max="21" width="10.59765625" style="2" customWidth="1"/>
    <col min="22" max="22" width="2.3984375" style="2" customWidth="1"/>
    <col min="23" max="23" width="17.265625" style="2" customWidth="1"/>
    <col min="24" max="24" width="2.59765625" style="2" customWidth="1"/>
    <col min="25" max="25" width="8.86328125" style="2"/>
    <col min="26" max="26" width="2.1328125" style="2" customWidth="1"/>
    <col min="27" max="16384" width="8.86328125" style="2"/>
  </cols>
  <sheetData>
    <row r="3" spans="1:26" ht="28.5" x14ac:dyDescent="0.45">
      <c r="A3" s="3" t="s">
        <v>9</v>
      </c>
      <c r="B3" s="3" t="s">
        <v>26</v>
      </c>
      <c r="C3" s="4"/>
      <c r="D3" s="3" t="s">
        <v>21</v>
      </c>
      <c r="E3" s="3" t="s">
        <v>22</v>
      </c>
      <c r="F3" s="4"/>
      <c r="G3" s="3" t="s">
        <v>1</v>
      </c>
      <c r="H3" s="4"/>
      <c r="I3" s="3" t="s">
        <v>3</v>
      </c>
      <c r="J3" s="4"/>
      <c r="K3" s="3" t="s">
        <v>2</v>
      </c>
      <c r="L3" s="4"/>
      <c r="M3" s="3" t="s">
        <v>47</v>
      </c>
      <c r="N3" s="4"/>
      <c r="O3" s="3" t="s">
        <v>510</v>
      </c>
      <c r="P3" s="4"/>
      <c r="Q3" s="3" t="s">
        <v>354</v>
      </c>
      <c r="R3" s="4"/>
      <c r="S3" s="3" t="s">
        <v>378</v>
      </c>
      <c r="T3" s="4"/>
      <c r="U3" s="3" t="s">
        <v>462</v>
      </c>
      <c r="V3" s="4"/>
      <c r="W3" s="3" t="s">
        <v>506</v>
      </c>
      <c r="X3" s="4"/>
      <c r="Y3" s="3" t="s">
        <v>31</v>
      </c>
      <c r="Z3" s="4"/>
    </row>
    <row r="4" spans="1:26" x14ac:dyDescent="0.45">
      <c r="A4" s="2" t="s">
        <v>5</v>
      </c>
      <c r="B4" s="2" t="s">
        <v>10</v>
      </c>
      <c r="C4" s="5"/>
      <c r="D4" s="2" t="s">
        <v>18</v>
      </c>
      <c r="E4" s="2" t="s">
        <v>10</v>
      </c>
      <c r="F4" s="5"/>
      <c r="G4" s="2" t="s">
        <v>14</v>
      </c>
      <c r="H4" s="5"/>
      <c r="I4" s="2" t="s">
        <v>14</v>
      </c>
      <c r="J4" s="5"/>
      <c r="L4" s="5"/>
      <c r="M4" s="2" t="s">
        <v>612</v>
      </c>
      <c r="N4" s="5"/>
      <c r="O4" s="2" t="s">
        <v>353</v>
      </c>
      <c r="P4" s="5"/>
      <c r="Q4" s="2" t="s">
        <v>351</v>
      </c>
      <c r="R4" s="5"/>
      <c r="T4" s="5"/>
      <c r="U4" s="2" t="s">
        <v>458</v>
      </c>
      <c r="V4" s="5"/>
      <c r="W4" s="2" t="s">
        <v>443</v>
      </c>
      <c r="X4" s="4"/>
      <c r="Y4" s="2" t="s">
        <v>818</v>
      </c>
      <c r="Z4" s="4"/>
    </row>
    <row r="5" spans="1:26" ht="28.5" x14ac:dyDescent="0.45">
      <c r="A5" s="2" t="s">
        <v>61</v>
      </c>
      <c r="C5" s="5"/>
      <c r="D5" s="2" t="s">
        <v>52</v>
      </c>
      <c r="E5" s="2" t="s">
        <v>10</v>
      </c>
      <c r="F5" s="5"/>
      <c r="G5" s="2" t="s">
        <v>15</v>
      </c>
      <c r="H5" s="5"/>
      <c r="I5" s="2" t="s">
        <v>15</v>
      </c>
      <c r="J5" s="5"/>
      <c r="L5" s="5"/>
      <c r="M5" s="2" t="s">
        <v>613</v>
      </c>
      <c r="N5" s="5"/>
      <c r="O5" s="2" t="s">
        <v>473</v>
      </c>
      <c r="P5" s="5"/>
      <c r="Q5" s="2" t="s">
        <v>376</v>
      </c>
      <c r="R5" s="5"/>
      <c r="T5" s="5"/>
      <c r="U5" s="2" t="s">
        <v>463</v>
      </c>
      <c r="V5" s="5"/>
      <c r="W5" s="2" t="s">
        <v>18</v>
      </c>
      <c r="X5" s="4"/>
      <c r="Y5" s="2" t="s">
        <v>819</v>
      </c>
      <c r="Z5" s="4"/>
    </row>
    <row r="6" spans="1:26" ht="28.5" x14ac:dyDescent="0.45">
      <c r="A6" s="2" t="s">
        <v>62</v>
      </c>
      <c r="C6" s="5"/>
      <c r="D6" s="2" t="s">
        <v>25</v>
      </c>
      <c r="E6" s="2" t="s">
        <v>10</v>
      </c>
      <c r="F6" s="5"/>
      <c r="G6" s="2" t="s">
        <v>16</v>
      </c>
      <c r="H6" s="5"/>
      <c r="I6" s="2" t="s">
        <v>16</v>
      </c>
      <c r="J6" s="5"/>
      <c r="L6" s="5"/>
      <c r="M6" s="2" t="s">
        <v>451</v>
      </c>
      <c r="N6" s="5"/>
      <c r="P6" s="5"/>
      <c r="Q6" s="2" t="s">
        <v>424</v>
      </c>
      <c r="R6" s="5"/>
      <c r="T6" s="5"/>
      <c r="U6" s="2" t="s">
        <v>460</v>
      </c>
      <c r="V6" s="5"/>
      <c r="W6" s="2" t="s">
        <v>53</v>
      </c>
      <c r="X6" s="4"/>
      <c r="Y6" s="2" t="s">
        <v>820</v>
      </c>
      <c r="Z6" s="4"/>
    </row>
    <row r="7" spans="1:26" ht="28.5" x14ac:dyDescent="0.45">
      <c r="A7" s="2" t="s">
        <v>6</v>
      </c>
      <c r="B7" s="2" t="s">
        <v>27</v>
      </c>
      <c r="C7" s="5"/>
      <c r="D7" s="2" t="s">
        <v>53</v>
      </c>
      <c r="E7" s="2" t="s">
        <v>10</v>
      </c>
      <c r="F7" s="5"/>
      <c r="G7" s="2" t="s">
        <v>17</v>
      </c>
      <c r="H7" s="5"/>
      <c r="I7" s="2" t="s">
        <v>17</v>
      </c>
      <c r="J7" s="5"/>
      <c r="L7" s="5"/>
      <c r="M7" s="2" t="s">
        <v>452</v>
      </c>
      <c r="N7" s="5"/>
      <c r="P7" s="5"/>
      <c r="Q7" s="2" t="s">
        <v>455</v>
      </c>
      <c r="R7" s="5"/>
      <c r="T7" s="5"/>
      <c r="U7" s="2" t="s">
        <v>459</v>
      </c>
      <c r="V7" s="5"/>
      <c r="W7" s="2" t="s">
        <v>514</v>
      </c>
      <c r="X7" s="4"/>
      <c r="Y7" s="2" t="s">
        <v>822</v>
      </c>
      <c r="Z7" s="4"/>
    </row>
    <row r="8" spans="1:26" ht="47.65" customHeight="1" x14ac:dyDescent="0.45">
      <c r="A8" s="2" t="s">
        <v>51</v>
      </c>
      <c r="B8" s="2" t="s">
        <v>11</v>
      </c>
      <c r="C8" s="5"/>
      <c r="D8" s="2" t="s">
        <v>23</v>
      </c>
      <c r="E8" s="2" t="s">
        <v>49</v>
      </c>
      <c r="F8" s="5"/>
      <c r="H8" s="5"/>
      <c r="J8" s="5"/>
      <c r="L8" s="5"/>
      <c r="N8" s="5"/>
      <c r="P8" s="5"/>
      <c r="Q8" s="2" t="s">
        <v>397</v>
      </c>
      <c r="R8" s="5"/>
      <c r="T8" s="5"/>
      <c r="U8" s="2" t="s">
        <v>464</v>
      </c>
      <c r="V8" s="5"/>
      <c r="W8" s="2" t="s">
        <v>515</v>
      </c>
      <c r="X8" s="4"/>
      <c r="Y8" s="2" t="s">
        <v>823</v>
      </c>
      <c r="Z8" s="4"/>
    </row>
    <row r="9" spans="1:26" ht="48" customHeight="1" x14ac:dyDescent="0.45">
      <c r="A9" s="2" t="s">
        <v>8</v>
      </c>
      <c r="B9" s="2" t="s">
        <v>13</v>
      </c>
      <c r="C9" s="5"/>
      <c r="D9" s="2" t="s">
        <v>24</v>
      </c>
      <c r="E9" s="2" t="s">
        <v>50</v>
      </c>
      <c r="F9" s="5"/>
      <c r="H9" s="5"/>
      <c r="J9" s="5"/>
      <c r="L9" s="5"/>
      <c r="N9" s="5"/>
      <c r="P9" s="5"/>
      <c r="Q9" s="2" t="s">
        <v>377</v>
      </c>
      <c r="R9" s="5"/>
      <c r="T9" s="5"/>
      <c r="U9" s="2" t="s">
        <v>461</v>
      </c>
      <c r="V9" s="5"/>
      <c r="W9" s="2" t="s">
        <v>507</v>
      </c>
      <c r="X9" s="4"/>
      <c r="Y9" s="2" t="s">
        <v>826</v>
      </c>
      <c r="Z9" s="4"/>
    </row>
    <row r="10" spans="1:26" ht="31.5" customHeight="1" x14ac:dyDescent="0.45">
      <c r="A10" s="2" t="s">
        <v>36</v>
      </c>
      <c r="C10" s="5"/>
      <c r="F10" s="5"/>
      <c r="H10" s="5"/>
      <c r="J10" s="5"/>
      <c r="L10" s="5"/>
      <c r="N10" s="5"/>
      <c r="P10" s="5"/>
      <c r="Q10" s="2" t="s">
        <v>414</v>
      </c>
      <c r="R10" s="5"/>
      <c r="T10" s="5"/>
      <c r="U10" s="2" t="s">
        <v>672</v>
      </c>
      <c r="V10" s="5"/>
      <c r="W10" s="2" t="s">
        <v>625</v>
      </c>
      <c r="X10" s="4"/>
      <c r="Z10" s="4"/>
    </row>
    <row r="11" spans="1:26" x14ac:dyDescent="0.45">
      <c r="A11" s="2" t="s">
        <v>72</v>
      </c>
      <c r="C11" s="5"/>
      <c r="F11" s="5"/>
      <c r="H11" s="5"/>
      <c r="J11" s="5"/>
      <c r="L11" s="5"/>
      <c r="N11" s="5"/>
      <c r="P11" s="5"/>
      <c r="Q11" s="2" t="s">
        <v>423</v>
      </c>
      <c r="R11" s="5"/>
      <c r="T11" s="5"/>
      <c r="V11" s="5"/>
      <c r="W11" s="2" t="s">
        <v>508</v>
      </c>
      <c r="X11" s="4"/>
      <c r="Z11" s="4"/>
    </row>
    <row r="12" spans="1:26" x14ac:dyDescent="0.45">
      <c r="A12" s="2" t="s">
        <v>60</v>
      </c>
      <c r="C12" s="5"/>
      <c r="F12" s="5"/>
      <c r="H12" s="5"/>
      <c r="J12" s="5"/>
      <c r="L12" s="5"/>
      <c r="N12" s="5"/>
      <c r="P12" s="5"/>
      <c r="Q12" s="2" t="s">
        <v>442</v>
      </c>
      <c r="R12" s="5"/>
      <c r="T12" s="5"/>
      <c r="V12" s="5"/>
      <c r="W12" s="2" t="s">
        <v>509</v>
      </c>
      <c r="X12" s="4"/>
      <c r="Z12" s="4"/>
    </row>
    <row r="13" spans="1:26" ht="17.649999999999999" customHeight="1" x14ac:dyDescent="0.45">
      <c r="A13" s="2" t="s">
        <v>59</v>
      </c>
      <c r="C13" s="5"/>
      <c r="F13" s="5"/>
      <c r="H13" s="5"/>
      <c r="J13" s="5"/>
      <c r="L13" s="5"/>
      <c r="N13" s="5"/>
      <c r="P13" s="5"/>
      <c r="Q13" s="2" t="s">
        <v>456</v>
      </c>
      <c r="R13" s="5"/>
      <c r="T13" s="5"/>
      <c r="V13" s="5"/>
      <c r="W13" s="2" t="s">
        <v>511</v>
      </c>
      <c r="X13" s="4"/>
      <c r="Z13" s="4"/>
    </row>
    <row r="14" spans="1:26" x14ac:dyDescent="0.45">
      <c r="A14" s="2" t="s">
        <v>32</v>
      </c>
      <c r="B14" s="2" t="s">
        <v>10</v>
      </c>
      <c r="C14" s="5"/>
      <c r="F14" s="5"/>
      <c r="H14" s="5"/>
      <c r="J14" s="5"/>
      <c r="L14" s="5"/>
      <c r="N14" s="5"/>
      <c r="P14" s="5"/>
      <c r="Q14" s="2" t="s">
        <v>446</v>
      </c>
      <c r="R14" s="5"/>
      <c r="T14" s="5"/>
      <c r="V14" s="5"/>
      <c r="W14" s="2" t="s">
        <v>512</v>
      </c>
      <c r="X14" s="4"/>
      <c r="Z14" s="4"/>
    </row>
    <row r="15" spans="1:26" ht="16.149999999999999" customHeight="1" x14ac:dyDescent="0.45">
      <c r="A15" s="2" t="s">
        <v>35</v>
      </c>
      <c r="B15" s="2" t="s">
        <v>12</v>
      </c>
      <c r="C15" s="5"/>
      <c r="F15" s="5"/>
      <c r="H15" s="5"/>
      <c r="J15" s="5"/>
      <c r="L15" s="5"/>
      <c r="N15" s="5"/>
      <c r="P15" s="5"/>
      <c r="Q15" s="2" t="s">
        <v>472</v>
      </c>
      <c r="R15" s="5"/>
      <c r="T15" s="5"/>
      <c r="V15" s="5"/>
      <c r="W15" s="2" t="s">
        <v>516</v>
      </c>
      <c r="X15" s="4"/>
      <c r="Z15" s="4"/>
    </row>
    <row r="16" spans="1:26" ht="28.5" x14ac:dyDescent="0.45">
      <c r="A16" s="2" t="s">
        <v>33</v>
      </c>
      <c r="C16" s="5"/>
      <c r="F16" s="5"/>
      <c r="H16" s="5"/>
      <c r="J16" s="5"/>
      <c r="L16" s="5"/>
      <c r="N16" s="5"/>
      <c r="P16" s="5"/>
      <c r="Q16" s="2" t="s">
        <v>555</v>
      </c>
      <c r="R16" s="5"/>
      <c r="T16" s="5"/>
      <c r="V16" s="5"/>
      <c r="W16" s="2" t="s">
        <v>626</v>
      </c>
      <c r="X16" s="4"/>
      <c r="Z16" s="4"/>
    </row>
    <row r="17" spans="1:26" ht="16.149999999999999" customHeight="1" x14ac:dyDescent="0.45">
      <c r="A17" s="2" t="s">
        <v>34</v>
      </c>
      <c r="C17" s="5"/>
      <c r="F17" s="5"/>
      <c r="H17" s="5"/>
      <c r="J17" s="5"/>
      <c r="L17" s="5"/>
      <c r="N17" s="5"/>
      <c r="P17" s="5"/>
      <c r="Q17" s="2" t="s">
        <v>559</v>
      </c>
      <c r="R17" s="5"/>
      <c r="T17" s="5"/>
      <c r="V17" s="5"/>
      <c r="X17" s="4"/>
      <c r="Z17" s="4"/>
    </row>
    <row r="18" spans="1:26" x14ac:dyDescent="0.45">
      <c r="A18" s="2" t="s">
        <v>46</v>
      </c>
      <c r="C18" s="5"/>
      <c r="F18" s="5"/>
      <c r="H18" s="5"/>
      <c r="J18" s="5"/>
      <c r="L18" s="5"/>
      <c r="N18" s="5"/>
      <c r="P18" s="5"/>
      <c r="Q18" s="2" t="s">
        <v>556</v>
      </c>
      <c r="R18" s="5"/>
      <c r="T18" s="5"/>
      <c r="V18" s="5"/>
      <c r="X18" s="4"/>
      <c r="Z18" s="4"/>
    </row>
    <row r="19" spans="1:26" x14ac:dyDescent="0.45">
      <c r="A19" s="2" t="s">
        <v>7</v>
      </c>
      <c r="B19" s="2" t="s">
        <v>10</v>
      </c>
      <c r="C19" s="5"/>
      <c r="F19" s="5"/>
      <c r="H19" s="5"/>
      <c r="J19" s="5"/>
      <c r="L19" s="5"/>
      <c r="N19" s="5"/>
      <c r="P19" s="5"/>
      <c r="Q19" s="2" t="s">
        <v>557</v>
      </c>
      <c r="R19" s="5"/>
      <c r="T19" s="5"/>
      <c r="V19" s="5"/>
      <c r="X19" s="4"/>
      <c r="Z19" s="4"/>
    </row>
    <row r="20" spans="1:26" x14ac:dyDescent="0.45">
      <c r="C20" s="5"/>
      <c r="F20" s="5"/>
      <c r="H20" s="5"/>
      <c r="J20" s="5"/>
      <c r="L20" s="5"/>
      <c r="N20" s="5"/>
      <c r="P20" s="5"/>
      <c r="Q20" s="2" t="s">
        <v>558</v>
      </c>
      <c r="R20" s="5"/>
      <c r="T20" s="5"/>
      <c r="V20" s="5"/>
      <c r="X20" s="4"/>
      <c r="Z20" s="4"/>
    </row>
    <row r="21" spans="1:26" x14ac:dyDescent="0.45">
      <c r="C21" s="5"/>
      <c r="F21" s="5"/>
      <c r="H21" s="5"/>
      <c r="J21" s="5"/>
      <c r="L21" s="5"/>
      <c r="N21" s="5"/>
      <c r="P21" s="5"/>
      <c r="Q21" s="2" t="s">
        <v>569</v>
      </c>
      <c r="R21" s="5"/>
      <c r="T21" s="5"/>
      <c r="V21" s="5"/>
      <c r="X21" s="4"/>
      <c r="Z21" s="4"/>
    </row>
    <row r="22" spans="1:26" x14ac:dyDescent="0.45">
      <c r="C22" s="5"/>
      <c r="F22" s="5"/>
      <c r="H22" s="5"/>
      <c r="J22" s="5"/>
      <c r="L22" s="5"/>
      <c r="N22" s="5"/>
      <c r="P22" s="5"/>
      <c r="Q22" s="2" t="s">
        <v>620</v>
      </c>
      <c r="R22" s="5"/>
      <c r="T22" s="5"/>
      <c r="V22" s="5"/>
      <c r="X22" s="4"/>
      <c r="Z2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zoomScale="90" zoomScaleNormal="90" workbookViewId="0">
      <pane ySplit="1" topLeftCell="A10" activePane="bottomLeft" state="frozen"/>
      <selection pane="bottomLeft" activeCell="B1" sqref="B1"/>
    </sheetView>
  </sheetViews>
  <sheetFormatPr defaultRowHeight="14.25" x14ac:dyDescent="0.45"/>
  <cols>
    <col min="1" max="1" width="8.86328125" customWidth="1"/>
    <col min="2" max="2" width="52.1328125" customWidth="1"/>
    <col min="3" max="3" width="111.86328125" customWidth="1"/>
  </cols>
  <sheetData>
    <row r="1" spans="1:3" x14ac:dyDescent="0.45">
      <c r="A1" s="11" t="s">
        <v>106</v>
      </c>
      <c r="B1" s="11" t="s">
        <v>140</v>
      </c>
      <c r="C1" s="11" t="s">
        <v>109</v>
      </c>
    </row>
    <row r="2" spans="1:3" ht="71.25" x14ac:dyDescent="0.45">
      <c r="A2" s="9">
        <v>1</v>
      </c>
      <c r="B2" s="9" t="s">
        <v>126</v>
      </c>
      <c r="C2" s="9" t="s">
        <v>201</v>
      </c>
    </row>
    <row r="3" spans="1:3" x14ac:dyDescent="0.45">
      <c r="A3" s="9">
        <f>SUM(A2+1)</f>
        <v>2</v>
      </c>
      <c r="B3" s="1" t="s">
        <v>105</v>
      </c>
      <c r="C3" s="1"/>
    </row>
    <row r="4" spans="1:3" x14ac:dyDescent="0.45">
      <c r="A4" s="9">
        <f>SUM(A3+1)</f>
        <v>3</v>
      </c>
      <c r="B4" s="1" t="s">
        <v>103</v>
      </c>
      <c r="C4" s="1"/>
    </row>
    <row r="5" spans="1:3" ht="28.5" x14ac:dyDescent="0.45">
      <c r="A5" s="9">
        <f t="shared" ref="A5:A15" si="0">SUM(A4+1)</f>
        <v>4</v>
      </c>
      <c r="B5" s="1" t="s">
        <v>131</v>
      </c>
      <c r="C5" s="1" t="s">
        <v>113</v>
      </c>
    </row>
    <row r="6" spans="1:3" ht="123" customHeight="1" x14ac:dyDescent="0.45">
      <c r="A6" s="9">
        <f t="shared" si="0"/>
        <v>5</v>
      </c>
      <c r="B6" s="1" t="s">
        <v>135</v>
      </c>
      <c r="C6" s="1" t="s">
        <v>129</v>
      </c>
    </row>
    <row r="7" spans="1:3" ht="50.1" customHeight="1" x14ac:dyDescent="0.45">
      <c r="A7" s="9">
        <f t="shared" si="0"/>
        <v>6</v>
      </c>
      <c r="B7" s="1" t="s">
        <v>108</v>
      </c>
      <c r="C7" s="1" t="s">
        <v>130</v>
      </c>
    </row>
    <row r="8" spans="1:3" ht="57" x14ac:dyDescent="0.45">
      <c r="A8" s="9">
        <f t="shared" si="0"/>
        <v>7</v>
      </c>
      <c r="B8" s="1" t="s">
        <v>58</v>
      </c>
      <c r="C8" s="1" t="s">
        <v>134</v>
      </c>
    </row>
    <row r="9" spans="1:3" s="6" customFormat="1" ht="167.65" customHeight="1" x14ac:dyDescent="0.45">
      <c r="A9" s="9">
        <f t="shared" si="0"/>
        <v>8</v>
      </c>
      <c r="B9" s="9" t="s">
        <v>98</v>
      </c>
      <c r="C9" s="1" t="s">
        <v>136</v>
      </c>
    </row>
    <row r="10" spans="1:3" s="6" customFormat="1" ht="38.65" customHeight="1" x14ac:dyDescent="0.45">
      <c r="A10" s="9">
        <f t="shared" si="0"/>
        <v>9</v>
      </c>
      <c r="B10" s="9" t="s">
        <v>99</v>
      </c>
      <c r="C10" s="1" t="s">
        <v>75</v>
      </c>
    </row>
    <row r="11" spans="1:3" s="6" customFormat="1" ht="150" customHeight="1" x14ac:dyDescent="0.45">
      <c r="A11" s="9">
        <f t="shared" si="0"/>
        <v>10</v>
      </c>
      <c r="B11" s="1" t="s">
        <v>102</v>
      </c>
      <c r="C11" s="9" t="s">
        <v>171</v>
      </c>
    </row>
    <row r="12" spans="1:3" ht="40.5" customHeight="1" x14ac:dyDescent="0.45">
      <c r="A12" s="9">
        <f t="shared" si="0"/>
        <v>11</v>
      </c>
      <c r="B12" s="1" t="s">
        <v>104</v>
      </c>
      <c r="C12" s="1" t="s">
        <v>133</v>
      </c>
    </row>
    <row r="13" spans="1:3" x14ac:dyDescent="0.45">
      <c r="A13" s="9">
        <f t="shared" si="0"/>
        <v>12</v>
      </c>
      <c r="B13" s="1" t="s">
        <v>107</v>
      </c>
      <c r="C13" s="18" t="s">
        <v>132</v>
      </c>
    </row>
    <row r="14" spans="1:3" x14ac:dyDescent="0.45">
      <c r="A14" s="9">
        <f t="shared" si="0"/>
        <v>13</v>
      </c>
      <c r="B14" s="15" t="s">
        <v>92</v>
      </c>
      <c r="C14" s="1"/>
    </row>
    <row r="15" spans="1:3" x14ac:dyDescent="0.45">
      <c r="A15" s="9">
        <f t="shared" si="0"/>
        <v>14</v>
      </c>
      <c r="B15" s="1" t="s">
        <v>128</v>
      </c>
      <c r="C15" s="1" t="s">
        <v>137</v>
      </c>
    </row>
    <row r="16" spans="1:3" x14ac:dyDescent="0.45">
      <c r="A16" s="7"/>
      <c r="B16" s="7"/>
      <c r="C16" s="7"/>
    </row>
    <row r="17" spans="2:3" ht="54" customHeight="1" x14ac:dyDescent="0.45">
      <c r="B17" s="7" t="s">
        <v>322</v>
      </c>
      <c r="C17" s="2" t="s">
        <v>325</v>
      </c>
    </row>
    <row r="18" spans="2:3" ht="121.15" customHeight="1" x14ac:dyDescent="0.45">
      <c r="B18" s="7" t="s">
        <v>321</v>
      </c>
      <c r="C18" s="2" t="s">
        <v>327</v>
      </c>
    </row>
    <row r="19" spans="2:3" ht="43.5" customHeight="1" x14ac:dyDescent="0.45">
      <c r="B19" s="7" t="s">
        <v>323</v>
      </c>
      <c r="C19" s="2" t="s">
        <v>320</v>
      </c>
    </row>
    <row r="20" spans="2:3" ht="28.5" x14ac:dyDescent="0.45">
      <c r="B20" s="7" t="s">
        <v>324</v>
      </c>
      <c r="C20" s="2" t="s">
        <v>326</v>
      </c>
    </row>
  </sheetData>
  <autoFilter ref="A1:C15"/>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90" zoomScaleNormal="90" workbookViewId="0">
      <pane ySplit="1" topLeftCell="A2" activePane="bottomLeft" state="frozen"/>
      <selection pane="bottomLeft" activeCell="C2" sqref="C2"/>
    </sheetView>
  </sheetViews>
  <sheetFormatPr defaultRowHeight="14.25" x14ac:dyDescent="0.45"/>
  <cols>
    <col min="1" max="1" width="8.86328125" style="7"/>
    <col min="2" max="2" width="37.3984375" customWidth="1"/>
    <col min="3" max="3" width="110.86328125" customWidth="1"/>
  </cols>
  <sheetData>
    <row r="1" spans="1:3" x14ac:dyDescent="0.45">
      <c r="A1" s="11" t="s">
        <v>106</v>
      </c>
      <c r="B1" s="8" t="s">
        <v>141</v>
      </c>
      <c r="C1" s="8" t="s">
        <v>109</v>
      </c>
    </row>
    <row r="2" spans="1:3" ht="103.15" customHeight="1" x14ac:dyDescent="0.45">
      <c r="A2" s="12">
        <v>1</v>
      </c>
      <c r="B2" s="13" t="s">
        <v>111</v>
      </c>
      <c r="C2" s="1" t="s">
        <v>591</v>
      </c>
    </row>
    <row r="3" spans="1:3" ht="171" customHeight="1" x14ac:dyDescent="0.45">
      <c r="A3" s="12">
        <v>1.1000000000000001</v>
      </c>
      <c r="B3" s="13" t="s">
        <v>328</v>
      </c>
      <c r="C3" s="1" t="s">
        <v>331</v>
      </c>
    </row>
    <row r="4" spans="1:3" ht="97.5" customHeight="1" x14ac:dyDescent="0.45">
      <c r="A4" s="12">
        <v>1.2</v>
      </c>
      <c r="B4" s="13" t="s">
        <v>329</v>
      </c>
      <c r="C4" s="1" t="s">
        <v>330</v>
      </c>
    </row>
    <row r="5" spans="1:3" ht="155.65" customHeight="1" x14ac:dyDescent="0.45">
      <c r="A5" s="12">
        <f>SUM(A2+1)</f>
        <v>2</v>
      </c>
      <c r="B5" s="1" t="s">
        <v>112</v>
      </c>
      <c r="C5" s="9" t="s">
        <v>142</v>
      </c>
    </row>
    <row r="6" spans="1:3" ht="154.15" customHeight="1" x14ac:dyDescent="0.45">
      <c r="A6" s="12">
        <f t="shared" ref="A6:A12" si="0">SUM(A5+1)</f>
        <v>3</v>
      </c>
      <c r="B6" s="1" t="s">
        <v>67</v>
      </c>
      <c r="C6" s="14" t="s">
        <v>144</v>
      </c>
    </row>
    <row r="7" spans="1:3" ht="222" customHeight="1" x14ac:dyDescent="0.45">
      <c r="A7" s="12">
        <f t="shared" si="0"/>
        <v>4</v>
      </c>
      <c r="B7" s="1" t="s">
        <v>72</v>
      </c>
      <c r="C7" s="15" t="s">
        <v>287</v>
      </c>
    </row>
    <row r="8" spans="1:3" ht="101.65" customHeight="1" x14ac:dyDescent="0.45">
      <c r="A8" s="12">
        <f t="shared" si="0"/>
        <v>5</v>
      </c>
      <c r="B8" s="1" t="s">
        <v>110</v>
      </c>
      <c r="C8" s="1" t="s">
        <v>143</v>
      </c>
    </row>
    <row r="9" spans="1:3" ht="81" customHeight="1" x14ac:dyDescent="0.45">
      <c r="A9" s="12">
        <f t="shared" si="0"/>
        <v>6</v>
      </c>
      <c r="B9" s="1" t="s">
        <v>73</v>
      </c>
      <c r="C9" s="1" t="s">
        <v>145</v>
      </c>
    </row>
    <row r="10" spans="1:3" ht="68.650000000000006" customHeight="1" x14ac:dyDescent="0.45">
      <c r="A10" s="12">
        <f t="shared" si="0"/>
        <v>7</v>
      </c>
      <c r="B10" s="1" t="s">
        <v>74</v>
      </c>
      <c r="C10" s="15" t="s">
        <v>147</v>
      </c>
    </row>
    <row r="11" spans="1:3" ht="41.65" customHeight="1" x14ac:dyDescent="0.45">
      <c r="A11" s="12">
        <f t="shared" si="0"/>
        <v>8</v>
      </c>
      <c r="B11" s="1" t="s">
        <v>70</v>
      </c>
      <c r="C11" s="1" t="s">
        <v>146</v>
      </c>
    </row>
    <row r="12" spans="1:3" ht="268.14999999999998" customHeight="1" x14ac:dyDescent="0.45">
      <c r="A12" s="12">
        <f t="shared" si="0"/>
        <v>9</v>
      </c>
      <c r="B12" s="1" t="s">
        <v>76</v>
      </c>
      <c r="C12" s="15" t="s">
        <v>262</v>
      </c>
    </row>
  </sheetData>
  <autoFilter ref="A1:C12"/>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80" zoomScaleNormal="80" workbookViewId="0">
      <pane ySplit="1" topLeftCell="A20" activePane="bottomLeft" state="frozen"/>
      <selection pane="bottomLeft" activeCell="A8" sqref="A8"/>
    </sheetView>
  </sheetViews>
  <sheetFormatPr defaultColWidth="8.86328125" defaultRowHeight="14.25" x14ac:dyDescent="0.45"/>
  <cols>
    <col min="1" max="1" width="8.86328125" style="2"/>
    <col min="2" max="2" width="22" style="2" customWidth="1"/>
    <col min="3" max="3" width="49.3984375" style="2" customWidth="1"/>
    <col min="4" max="4" width="92.1328125" style="2" customWidth="1"/>
    <col min="5" max="16384" width="8.86328125" style="2"/>
  </cols>
  <sheetData>
    <row r="1" spans="1:4" x14ac:dyDescent="0.45">
      <c r="A1" s="8" t="s">
        <v>0</v>
      </c>
      <c r="B1" s="8" t="s">
        <v>31</v>
      </c>
      <c r="C1" s="8" t="s">
        <v>71</v>
      </c>
      <c r="D1" s="8" t="s">
        <v>109</v>
      </c>
    </row>
    <row r="2" spans="1:4" ht="30" customHeight="1" x14ac:dyDescent="0.45">
      <c r="A2" s="1">
        <v>1</v>
      </c>
      <c r="B2" s="1" t="s">
        <v>36</v>
      </c>
      <c r="C2" s="16" t="s">
        <v>81</v>
      </c>
      <c r="D2" s="1"/>
    </row>
    <row r="3" spans="1:4" ht="50.1" customHeight="1" x14ac:dyDescent="0.45">
      <c r="A3" s="1">
        <f>SUM(A2+1)</f>
        <v>2</v>
      </c>
      <c r="B3" s="1" t="s">
        <v>36</v>
      </c>
      <c r="C3" s="1" t="s">
        <v>114</v>
      </c>
      <c r="D3" s="1"/>
    </row>
    <row r="4" spans="1:4" ht="28.5" x14ac:dyDescent="0.45">
      <c r="A4" s="1">
        <f t="shared" ref="A4:A31" si="0">SUM(A3+1)</f>
        <v>3</v>
      </c>
      <c r="B4" s="1" t="s">
        <v>36</v>
      </c>
      <c r="C4" s="1" t="s">
        <v>82</v>
      </c>
      <c r="D4" s="1"/>
    </row>
    <row r="5" spans="1:4" ht="50.1" customHeight="1" x14ac:dyDescent="0.45">
      <c r="A5" s="1">
        <f t="shared" si="0"/>
        <v>4</v>
      </c>
      <c r="B5" s="1" t="s">
        <v>36</v>
      </c>
      <c r="C5" s="1" t="s">
        <v>148</v>
      </c>
      <c r="D5" s="1" t="s">
        <v>115</v>
      </c>
    </row>
    <row r="6" spans="1:4" ht="67.5" customHeight="1" x14ac:dyDescent="0.45">
      <c r="A6" s="1">
        <f t="shared" si="0"/>
        <v>5</v>
      </c>
      <c r="B6" s="1" t="s">
        <v>62</v>
      </c>
      <c r="C6" s="1" t="s">
        <v>78</v>
      </c>
      <c r="D6" s="1" t="s">
        <v>100</v>
      </c>
    </row>
    <row r="7" spans="1:4" ht="37.15" customHeight="1" x14ac:dyDescent="0.45">
      <c r="A7" s="1">
        <f t="shared" si="0"/>
        <v>6</v>
      </c>
      <c r="B7" s="1" t="s">
        <v>6</v>
      </c>
      <c r="C7" s="1" t="s">
        <v>63</v>
      </c>
      <c r="D7" s="1" t="s">
        <v>83</v>
      </c>
    </row>
    <row r="8" spans="1:4" ht="46.5" customHeight="1" x14ac:dyDescent="0.45">
      <c r="A8" s="1">
        <f t="shared" si="0"/>
        <v>7</v>
      </c>
      <c r="B8" s="1" t="s">
        <v>6</v>
      </c>
      <c r="C8" s="1" t="s">
        <v>84</v>
      </c>
      <c r="D8" s="1" t="s">
        <v>85</v>
      </c>
    </row>
    <row r="9" spans="1:4" ht="108.6" customHeight="1" x14ac:dyDescent="0.45">
      <c r="A9" s="1">
        <f t="shared" si="0"/>
        <v>8</v>
      </c>
      <c r="B9" s="1" t="s">
        <v>6</v>
      </c>
      <c r="C9" s="1" t="s">
        <v>64</v>
      </c>
      <c r="D9" s="1" t="s">
        <v>149</v>
      </c>
    </row>
    <row r="10" spans="1:4" ht="89.65" customHeight="1" x14ac:dyDescent="0.45">
      <c r="A10" s="1">
        <f t="shared" si="0"/>
        <v>9</v>
      </c>
      <c r="B10" s="1" t="s">
        <v>6</v>
      </c>
      <c r="C10" s="1" t="s">
        <v>66</v>
      </c>
      <c r="D10" s="1" t="s">
        <v>80</v>
      </c>
    </row>
    <row r="11" spans="1:4" ht="68.650000000000006" customHeight="1" x14ac:dyDescent="0.45">
      <c r="A11" s="1">
        <f t="shared" si="0"/>
        <v>10</v>
      </c>
      <c r="B11" s="1" t="s">
        <v>6</v>
      </c>
      <c r="C11" s="1" t="s">
        <v>93</v>
      </c>
      <c r="D11" s="1" t="s">
        <v>94</v>
      </c>
    </row>
    <row r="12" spans="1:4" ht="49.15" customHeight="1" x14ac:dyDescent="0.45">
      <c r="A12" s="1">
        <f t="shared" si="0"/>
        <v>11</v>
      </c>
      <c r="B12" s="1" t="s">
        <v>6</v>
      </c>
      <c r="C12" s="1" t="s">
        <v>150</v>
      </c>
      <c r="D12" s="1" t="s">
        <v>87</v>
      </c>
    </row>
    <row r="13" spans="1:4" ht="46.15" customHeight="1" x14ac:dyDescent="0.45">
      <c r="A13" s="1">
        <f t="shared" si="0"/>
        <v>12</v>
      </c>
      <c r="B13" s="1" t="s">
        <v>6</v>
      </c>
      <c r="C13" s="1" t="s">
        <v>88</v>
      </c>
      <c r="D13" s="1"/>
    </row>
    <row r="14" spans="1:4" ht="80.650000000000006" customHeight="1" x14ac:dyDescent="0.45">
      <c r="A14" s="1">
        <f t="shared" si="0"/>
        <v>13</v>
      </c>
      <c r="B14" s="1" t="s">
        <v>6</v>
      </c>
      <c r="C14" s="1" t="s">
        <v>65</v>
      </c>
      <c r="D14" s="1" t="s">
        <v>86</v>
      </c>
    </row>
    <row r="15" spans="1:4" ht="39" customHeight="1" x14ac:dyDescent="0.45">
      <c r="A15" s="1">
        <f t="shared" si="0"/>
        <v>14</v>
      </c>
      <c r="B15" s="1" t="s">
        <v>6</v>
      </c>
      <c r="C15" s="1" t="s">
        <v>89</v>
      </c>
      <c r="D15" s="1" t="s">
        <v>95</v>
      </c>
    </row>
    <row r="16" spans="1:4" ht="110.1" customHeight="1" x14ac:dyDescent="0.45">
      <c r="A16" s="1">
        <f t="shared" si="0"/>
        <v>15</v>
      </c>
      <c r="B16" s="1" t="s">
        <v>7</v>
      </c>
      <c r="C16" s="1" t="s">
        <v>55</v>
      </c>
      <c r="D16" s="1" t="s">
        <v>90</v>
      </c>
    </row>
    <row r="17" spans="1:4" s="6" customFormat="1" ht="93.6" customHeight="1" x14ac:dyDescent="0.45">
      <c r="A17" s="1">
        <f t="shared" si="0"/>
        <v>16</v>
      </c>
      <c r="B17" s="9" t="s">
        <v>77</v>
      </c>
      <c r="C17" s="1" t="s">
        <v>123</v>
      </c>
      <c r="D17" s="9" t="s">
        <v>155</v>
      </c>
    </row>
    <row r="18" spans="1:4" ht="35.65" customHeight="1" x14ac:dyDescent="0.45">
      <c r="A18" s="1">
        <f t="shared" si="0"/>
        <v>17</v>
      </c>
      <c r="B18" s="1" t="s">
        <v>6</v>
      </c>
      <c r="C18" s="1" t="s">
        <v>118</v>
      </c>
      <c r="D18" s="1" t="s">
        <v>151</v>
      </c>
    </row>
    <row r="19" spans="1:4" ht="33.6" customHeight="1" x14ac:dyDescent="0.45">
      <c r="A19" s="1">
        <f t="shared" si="0"/>
        <v>18</v>
      </c>
      <c r="B19" s="1" t="s">
        <v>6</v>
      </c>
      <c r="C19" s="1" t="s">
        <v>116</v>
      </c>
      <c r="D19" s="1" t="s">
        <v>117</v>
      </c>
    </row>
    <row r="20" spans="1:4" ht="107.1" customHeight="1" x14ac:dyDescent="0.45">
      <c r="A20" s="1">
        <f t="shared" si="0"/>
        <v>19</v>
      </c>
      <c r="B20" s="1" t="s">
        <v>72</v>
      </c>
      <c r="C20" s="1" t="s">
        <v>101</v>
      </c>
      <c r="D20" s="1" t="s">
        <v>152</v>
      </c>
    </row>
    <row r="21" spans="1:4" ht="110.1" customHeight="1" x14ac:dyDescent="0.45">
      <c r="A21" s="1">
        <f t="shared" si="0"/>
        <v>20</v>
      </c>
      <c r="B21" s="1" t="s">
        <v>72</v>
      </c>
      <c r="C21" s="1" t="s">
        <v>79</v>
      </c>
      <c r="D21" s="1" t="s">
        <v>153</v>
      </c>
    </row>
    <row r="22" spans="1:4" ht="62.65" customHeight="1" x14ac:dyDescent="0.45">
      <c r="A22" s="1">
        <f t="shared" si="0"/>
        <v>21</v>
      </c>
      <c r="B22" s="1" t="s">
        <v>46</v>
      </c>
      <c r="C22" s="15" t="s">
        <v>121</v>
      </c>
      <c r="D22" s="1" t="s">
        <v>122</v>
      </c>
    </row>
    <row r="23" spans="1:4" ht="49.15" customHeight="1" x14ac:dyDescent="0.45">
      <c r="A23" s="1">
        <f t="shared" si="0"/>
        <v>22</v>
      </c>
      <c r="B23" s="1" t="s">
        <v>7</v>
      </c>
      <c r="C23" s="1" t="s">
        <v>56</v>
      </c>
      <c r="D23" s="14" t="s">
        <v>154</v>
      </c>
    </row>
    <row r="24" spans="1:4" x14ac:dyDescent="0.45">
      <c r="A24" s="1">
        <f t="shared" si="0"/>
        <v>23</v>
      </c>
      <c r="B24" s="1" t="s">
        <v>7</v>
      </c>
      <c r="C24" s="16" t="s">
        <v>57</v>
      </c>
      <c r="D24" s="1"/>
    </row>
    <row r="25" spans="1:4" ht="93" customHeight="1" x14ac:dyDescent="0.45">
      <c r="A25" s="1">
        <f t="shared" si="0"/>
        <v>24</v>
      </c>
      <c r="B25" s="1" t="s">
        <v>34</v>
      </c>
      <c r="C25" s="16" t="s">
        <v>318</v>
      </c>
      <c r="D25" s="1" t="s">
        <v>319</v>
      </c>
    </row>
    <row r="26" spans="1:4" x14ac:dyDescent="0.45">
      <c r="A26" s="1">
        <f t="shared" si="0"/>
        <v>25</v>
      </c>
      <c r="B26" s="1" t="s">
        <v>33</v>
      </c>
      <c r="C26" s="1" t="s">
        <v>119</v>
      </c>
      <c r="D26" s="1"/>
    </row>
    <row r="27" spans="1:4" ht="31.5" customHeight="1" x14ac:dyDescent="0.45">
      <c r="A27" s="1">
        <f t="shared" si="0"/>
        <v>26</v>
      </c>
      <c r="B27" s="1" t="s">
        <v>33</v>
      </c>
      <c r="C27" s="1" t="s">
        <v>38</v>
      </c>
      <c r="D27" s="1" t="s">
        <v>96</v>
      </c>
    </row>
    <row r="28" spans="1:4" ht="102" customHeight="1" x14ac:dyDescent="0.45">
      <c r="A28" s="1">
        <f t="shared" si="0"/>
        <v>27</v>
      </c>
      <c r="B28" s="1" t="s">
        <v>35</v>
      </c>
      <c r="C28" s="16" t="s">
        <v>45</v>
      </c>
      <c r="D28" s="1" t="s">
        <v>120</v>
      </c>
    </row>
    <row r="29" spans="1:4" ht="20.100000000000001" customHeight="1" x14ac:dyDescent="0.45">
      <c r="A29" s="1">
        <f t="shared" si="0"/>
        <v>28</v>
      </c>
      <c r="B29" s="1" t="s">
        <v>35</v>
      </c>
      <c r="C29" s="1" t="s">
        <v>37</v>
      </c>
      <c r="D29" s="14" t="s">
        <v>91</v>
      </c>
    </row>
    <row r="30" spans="1:4" ht="21" customHeight="1" x14ac:dyDescent="0.45">
      <c r="A30" s="1">
        <f t="shared" si="0"/>
        <v>29</v>
      </c>
      <c r="B30" s="1" t="s">
        <v>7</v>
      </c>
      <c r="C30" s="1" t="s">
        <v>124</v>
      </c>
      <c r="D30" s="1" t="s">
        <v>125</v>
      </c>
    </row>
    <row r="31" spans="1:4" ht="112.15" customHeight="1" x14ac:dyDescent="0.45">
      <c r="A31" s="1">
        <f t="shared" si="0"/>
        <v>30</v>
      </c>
      <c r="B31" s="1" t="s">
        <v>32</v>
      </c>
      <c r="C31" s="1" t="s">
        <v>156</v>
      </c>
      <c r="D31" s="17" t="s">
        <v>127</v>
      </c>
    </row>
    <row r="32" spans="1:4" ht="121.5" customHeight="1" x14ac:dyDescent="0.45">
      <c r="D32" s="2" t="s">
        <v>336</v>
      </c>
    </row>
    <row r="33" spans="3:4" ht="53.1" customHeight="1" x14ac:dyDescent="0.45">
      <c r="C33" s="2" t="s">
        <v>332</v>
      </c>
      <c r="D33" s="2" t="s">
        <v>335</v>
      </c>
    </row>
    <row r="34" spans="3:4" ht="71.25" x14ac:dyDescent="0.45">
      <c r="C34" s="2" t="s">
        <v>337</v>
      </c>
      <c r="D34" s="2" t="s">
        <v>339</v>
      </c>
    </row>
    <row r="35" spans="3:4" ht="49.5" customHeight="1" x14ac:dyDescent="0.45">
      <c r="C35" s="2" t="s">
        <v>338</v>
      </c>
      <c r="D35" s="2" t="s">
        <v>340</v>
      </c>
    </row>
    <row r="36" spans="3:4" ht="86.1" customHeight="1" x14ac:dyDescent="0.45">
      <c r="C36" s="2" t="s">
        <v>341</v>
      </c>
      <c r="D36" s="2" t="s">
        <v>342</v>
      </c>
    </row>
    <row r="37" spans="3:4" ht="98.65" customHeight="1" x14ac:dyDescent="0.45">
      <c r="C37" s="2" t="s">
        <v>333</v>
      </c>
      <c r="D37" s="2" t="s">
        <v>334</v>
      </c>
    </row>
  </sheetData>
  <autoFilter ref="A1:D37"/>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Lookups!$A$4:$A$19</xm:f>
          </x14:formula1>
          <xm:sqref>B2:B31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0" zoomScaleNormal="80" workbookViewId="0">
      <pane ySplit="1" topLeftCell="A2" activePane="bottomLeft" state="frozen"/>
      <selection activeCell="C1" sqref="C1"/>
      <selection pane="bottomLeft" activeCell="H8" sqref="H8"/>
    </sheetView>
  </sheetViews>
  <sheetFormatPr defaultColWidth="8.86328125" defaultRowHeight="14.25" x14ac:dyDescent="0.45"/>
  <cols>
    <col min="1" max="1" width="8.86328125" style="2"/>
    <col min="2" max="2" width="12" style="2" customWidth="1"/>
    <col min="3" max="3" width="13.86328125" style="2" customWidth="1"/>
    <col min="4" max="4" width="27" style="2" customWidth="1"/>
    <col min="5" max="5" width="28.59765625" style="2" customWidth="1"/>
    <col min="6" max="6" width="8.1328125" style="2" customWidth="1"/>
    <col min="7" max="7" width="10.86328125" style="2" customWidth="1"/>
    <col min="8" max="8" width="12" style="2" customWidth="1"/>
    <col min="9" max="9" width="14.86328125" style="2" customWidth="1"/>
    <col min="10" max="10" width="65.59765625" style="2" customWidth="1"/>
    <col min="11" max="11" width="18.59765625" style="2" customWidth="1"/>
    <col min="12" max="16384" width="8.86328125" style="2"/>
  </cols>
  <sheetData>
    <row r="1" spans="1:11" x14ac:dyDescent="0.45">
      <c r="A1" s="8" t="s">
        <v>0</v>
      </c>
      <c r="B1" s="8" t="s">
        <v>31</v>
      </c>
      <c r="C1" s="8" t="s">
        <v>28</v>
      </c>
      <c r="D1" s="8" t="s">
        <v>29</v>
      </c>
      <c r="E1" s="8" t="s">
        <v>30</v>
      </c>
      <c r="F1" s="8" t="s">
        <v>1</v>
      </c>
      <c r="G1" s="8" t="s">
        <v>3</v>
      </c>
      <c r="H1" s="8" t="s">
        <v>47</v>
      </c>
      <c r="I1" s="8" t="s">
        <v>2</v>
      </c>
      <c r="J1" s="8" t="s">
        <v>109</v>
      </c>
      <c r="K1" s="8" t="s">
        <v>4</v>
      </c>
    </row>
    <row r="2" spans="1:11" ht="62.1" customHeight="1" x14ac:dyDescent="0.45">
      <c r="A2" s="1">
        <v>1</v>
      </c>
      <c r="B2" s="1" t="s">
        <v>32</v>
      </c>
      <c r="C2" s="1" t="s">
        <v>18</v>
      </c>
      <c r="D2" s="1" t="s">
        <v>40</v>
      </c>
      <c r="E2" s="1" t="s">
        <v>19</v>
      </c>
      <c r="F2" s="1"/>
      <c r="G2" s="1" t="s">
        <v>16</v>
      </c>
      <c r="H2" s="1"/>
      <c r="I2" s="1"/>
      <c r="J2" s="1" t="s">
        <v>166</v>
      </c>
      <c r="K2" s="1"/>
    </row>
    <row r="3" spans="1:11" ht="28.5" x14ac:dyDescent="0.45">
      <c r="A3" s="1">
        <f>SUM(A2+1)</f>
        <v>2</v>
      </c>
      <c r="B3" s="1" t="s">
        <v>35</v>
      </c>
      <c r="C3" s="1" t="s">
        <v>18</v>
      </c>
      <c r="D3" s="1" t="s">
        <v>20</v>
      </c>
      <c r="E3" s="1" t="s">
        <v>19</v>
      </c>
      <c r="F3" s="1"/>
      <c r="G3" s="1" t="s">
        <v>15</v>
      </c>
      <c r="H3" s="1"/>
      <c r="I3" s="1"/>
      <c r="J3" s="1"/>
      <c r="K3" s="1"/>
    </row>
    <row r="4" spans="1:11" ht="28.5" x14ac:dyDescent="0.45">
      <c r="A4" s="1">
        <f t="shared" ref="A4:A15" si="0">SUM(A3+1)</f>
        <v>3</v>
      </c>
      <c r="B4" s="1" t="s">
        <v>35</v>
      </c>
      <c r="C4" s="1" t="s">
        <v>18</v>
      </c>
      <c r="D4" s="1" t="s">
        <v>68</v>
      </c>
      <c r="E4" s="1" t="s">
        <v>69</v>
      </c>
      <c r="F4" s="1"/>
      <c r="G4" s="1" t="s">
        <v>14</v>
      </c>
      <c r="H4" s="1"/>
      <c r="I4" s="1"/>
      <c r="J4" s="1" t="s">
        <v>159</v>
      </c>
      <c r="K4" s="1"/>
    </row>
    <row r="5" spans="1:11" ht="28.5" x14ac:dyDescent="0.45">
      <c r="A5" s="1">
        <f t="shared" si="0"/>
        <v>4</v>
      </c>
      <c r="B5" s="1" t="s">
        <v>35</v>
      </c>
      <c r="C5" s="1" t="s">
        <v>18</v>
      </c>
      <c r="D5" s="1" t="s">
        <v>39</v>
      </c>
      <c r="E5" s="1" t="s">
        <v>19</v>
      </c>
      <c r="F5" s="1"/>
      <c r="G5" s="1" t="s">
        <v>15</v>
      </c>
      <c r="H5" s="1"/>
      <c r="I5" s="1"/>
      <c r="J5" s="1" t="s">
        <v>157</v>
      </c>
      <c r="K5" s="1"/>
    </row>
    <row r="6" spans="1:11" ht="63" customHeight="1" x14ac:dyDescent="0.45">
      <c r="A6" s="1">
        <f t="shared" si="0"/>
        <v>5</v>
      </c>
      <c r="B6" s="1" t="s">
        <v>8</v>
      </c>
      <c r="C6" s="1" t="s">
        <v>18</v>
      </c>
      <c r="D6" s="1" t="s">
        <v>41</v>
      </c>
      <c r="E6" s="1" t="s">
        <v>42</v>
      </c>
      <c r="F6" s="1"/>
      <c r="G6" s="1"/>
      <c r="H6" s="1"/>
      <c r="I6" s="1"/>
      <c r="J6" s="1" t="s">
        <v>165</v>
      </c>
      <c r="K6" s="1"/>
    </row>
    <row r="7" spans="1:11" ht="74.099999999999994" customHeight="1" x14ac:dyDescent="0.45">
      <c r="A7" s="1">
        <f t="shared" si="0"/>
        <v>6</v>
      </c>
      <c r="B7" s="1" t="s">
        <v>8</v>
      </c>
      <c r="C7" s="1" t="s">
        <v>18</v>
      </c>
      <c r="D7" s="1" t="s">
        <v>43</v>
      </c>
      <c r="E7" s="1" t="s">
        <v>44</v>
      </c>
      <c r="F7" s="1"/>
      <c r="G7" s="1" t="s">
        <v>15</v>
      </c>
      <c r="H7" s="1"/>
      <c r="I7" s="1"/>
      <c r="J7" s="1" t="s">
        <v>158</v>
      </c>
      <c r="K7" s="1"/>
    </row>
    <row r="8" spans="1:11" ht="37.15" customHeight="1" x14ac:dyDescent="0.45">
      <c r="A8" s="1">
        <f t="shared" si="0"/>
        <v>7</v>
      </c>
      <c r="B8" s="1" t="s">
        <v>8</v>
      </c>
      <c r="C8" s="1" t="s">
        <v>53</v>
      </c>
      <c r="D8" s="1" t="s">
        <v>192</v>
      </c>
      <c r="E8" s="1"/>
      <c r="F8" s="1"/>
      <c r="G8" s="1"/>
      <c r="H8" s="1"/>
      <c r="I8" s="1"/>
      <c r="J8" s="14" t="s">
        <v>198</v>
      </c>
      <c r="K8" s="1"/>
    </row>
    <row r="9" spans="1:11" ht="47.65" customHeight="1" x14ac:dyDescent="0.45">
      <c r="A9" s="1">
        <f t="shared" si="0"/>
        <v>8</v>
      </c>
      <c r="B9" s="1" t="s">
        <v>8</v>
      </c>
      <c r="C9" s="1" t="s">
        <v>53</v>
      </c>
      <c r="D9" s="1" t="s">
        <v>193</v>
      </c>
      <c r="E9" s="1"/>
      <c r="F9" s="1"/>
      <c r="G9" s="1"/>
      <c r="H9" s="1"/>
      <c r="I9" s="1"/>
      <c r="J9" s="14" t="s">
        <v>198</v>
      </c>
      <c r="K9" s="1"/>
    </row>
    <row r="10" spans="1:11" ht="67.150000000000006" customHeight="1" x14ac:dyDescent="0.45">
      <c r="A10" s="1">
        <f t="shared" si="0"/>
        <v>9</v>
      </c>
      <c r="B10" s="1" t="s">
        <v>8</v>
      </c>
      <c r="C10" s="1" t="s">
        <v>53</v>
      </c>
      <c r="D10" s="1" t="s">
        <v>190</v>
      </c>
      <c r="E10" s="1" t="s">
        <v>191</v>
      </c>
      <c r="F10" s="1"/>
      <c r="G10" s="1"/>
      <c r="H10" s="1"/>
      <c r="I10" s="1"/>
      <c r="J10" s="14" t="s">
        <v>198</v>
      </c>
      <c r="K10" s="1"/>
    </row>
    <row r="11" spans="1:11" ht="43.15" customHeight="1" x14ac:dyDescent="0.45">
      <c r="A11" s="1">
        <f t="shared" si="0"/>
        <v>10</v>
      </c>
      <c r="B11" s="1" t="s">
        <v>8</v>
      </c>
      <c r="C11" s="1" t="s">
        <v>52</v>
      </c>
      <c r="D11" s="1" t="s">
        <v>194</v>
      </c>
      <c r="E11" s="1" t="s">
        <v>195</v>
      </c>
      <c r="F11" s="1"/>
      <c r="G11" s="1"/>
      <c r="H11" s="1"/>
      <c r="I11" s="1"/>
      <c r="J11" s="14" t="s">
        <v>198</v>
      </c>
      <c r="K11" s="1"/>
    </row>
    <row r="12" spans="1:11" ht="67.150000000000006" customHeight="1" x14ac:dyDescent="0.45">
      <c r="A12" s="1">
        <f t="shared" si="0"/>
        <v>11</v>
      </c>
      <c r="B12" s="1" t="s">
        <v>8</v>
      </c>
      <c r="C12" s="1" t="s">
        <v>18</v>
      </c>
      <c r="D12" s="1" t="s">
        <v>196</v>
      </c>
      <c r="E12" s="1" t="s">
        <v>197</v>
      </c>
      <c r="F12" s="1"/>
      <c r="G12" s="1"/>
      <c r="H12" s="1"/>
      <c r="I12" s="1"/>
      <c r="J12" s="14" t="s">
        <v>198</v>
      </c>
      <c r="K12" s="1"/>
    </row>
    <row r="13" spans="1:11" ht="311.64999999999998" customHeight="1" x14ac:dyDescent="0.45">
      <c r="A13" s="1">
        <f t="shared" si="0"/>
        <v>12</v>
      </c>
      <c r="B13" s="1" t="s">
        <v>32</v>
      </c>
      <c r="C13" s="1" t="s">
        <v>18</v>
      </c>
      <c r="D13" s="1" t="s">
        <v>97</v>
      </c>
      <c r="E13" s="1" t="s">
        <v>54</v>
      </c>
      <c r="F13" s="1"/>
      <c r="G13" s="1"/>
      <c r="H13" s="1" t="s">
        <v>48</v>
      </c>
      <c r="I13" s="1"/>
      <c r="J13" s="1" t="s">
        <v>163</v>
      </c>
      <c r="K13" s="1"/>
    </row>
    <row r="14" spans="1:11" ht="28.5" x14ac:dyDescent="0.45">
      <c r="A14" s="1">
        <f t="shared" si="0"/>
        <v>13</v>
      </c>
      <c r="B14" s="1" t="s">
        <v>32</v>
      </c>
      <c r="C14" s="1" t="s">
        <v>18</v>
      </c>
      <c r="D14" s="1" t="s">
        <v>138</v>
      </c>
      <c r="E14" s="1" t="s">
        <v>139</v>
      </c>
      <c r="F14" s="1"/>
      <c r="G14" s="1"/>
      <c r="H14" s="1"/>
      <c r="I14" s="1"/>
      <c r="J14" s="1" t="s">
        <v>164</v>
      </c>
      <c r="K14" s="1"/>
    </row>
    <row r="15" spans="1:11" ht="74.099999999999994" customHeight="1" x14ac:dyDescent="0.45">
      <c r="A15" s="1">
        <f t="shared" si="0"/>
        <v>14</v>
      </c>
      <c r="B15" s="1" t="s">
        <v>51</v>
      </c>
      <c r="C15" s="1" t="s">
        <v>24</v>
      </c>
      <c r="D15" s="1" t="s">
        <v>199</v>
      </c>
      <c r="E15" s="1" t="s">
        <v>162</v>
      </c>
      <c r="F15" s="1"/>
      <c r="G15" s="1"/>
      <c r="H15" s="1"/>
      <c r="I15" s="1"/>
      <c r="J15" s="1" t="s">
        <v>161</v>
      </c>
      <c r="K15" s="1"/>
    </row>
  </sheetData>
  <autoFilter ref="A1:K15"/>
  <dataValidations count="2">
    <dataValidation type="list" allowBlank="1" showInputMessage="1" showErrorMessage="1" sqref="G2:G15">
      <formula1>Complexity</formula1>
    </dataValidation>
    <dataValidation type="list" allowBlank="1" showInputMessage="1" showErrorMessage="1" sqref="F2:F15">
      <formula1>Priority</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Lookups!$D$4:$D$16</xm:f>
          </x14:formula1>
          <xm:sqref>C2:C15</xm:sqref>
        </x14:dataValidation>
        <x14:dataValidation type="list" allowBlank="1" showInputMessage="1" showErrorMessage="1">
          <x14:formula1>
            <xm:f>Lookups!$A$4:$A$19</xm:f>
          </x14:formula1>
          <xm:sqref>B2:B15</xm:sqref>
        </x14:dataValidation>
        <x14:dataValidation type="list" allowBlank="1" showInputMessage="1" showErrorMessage="1">
          <x14:formula1>
            <xm:f>Lookups!$M$4:$M$5</xm:f>
          </x14:formula1>
          <xm:sqref>H2:H15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90" zoomScaleNormal="90" workbookViewId="0">
      <pane ySplit="1" topLeftCell="A2" activePane="bottomLeft" state="frozen"/>
      <selection pane="bottomLeft" activeCell="C1" sqref="C1"/>
    </sheetView>
  </sheetViews>
  <sheetFormatPr defaultRowHeight="14.25" x14ac:dyDescent="0.45"/>
  <cols>
    <col min="2" max="2" width="23.265625" customWidth="1"/>
    <col min="3" max="3" width="143.3984375" customWidth="1"/>
  </cols>
  <sheetData>
    <row r="1" spans="1:3" x14ac:dyDescent="0.45">
      <c r="A1" s="8" t="s">
        <v>106</v>
      </c>
      <c r="B1" s="8" t="s">
        <v>140</v>
      </c>
      <c r="C1" s="8" t="s">
        <v>109</v>
      </c>
    </row>
    <row r="2" spans="1:3" ht="155.65" customHeight="1" x14ac:dyDescent="0.45">
      <c r="A2" s="9">
        <v>1</v>
      </c>
      <c r="B2" s="9" t="s">
        <v>169</v>
      </c>
      <c r="C2" s="1" t="s">
        <v>200</v>
      </c>
    </row>
    <row r="3" spans="1:3" ht="298.14999999999998" customHeight="1" x14ac:dyDescent="0.45">
      <c r="A3" s="9">
        <f>SUM(A2+1)</f>
        <v>2</v>
      </c>
      <c r="B3" s="1" t="s">
        <v>167</v>
      </c>
      <c r="C3" s="1" t="s">
        <v>168</v>
      </c>
    </row>
    <row r="4" spans="1:3" ht="116.65" customHeight="1" x14ac:dyDescent="0.45">
      <c r="A4" s="9">
        <f t="shared" ref="A4:A5" si="0">SUM(A3+1)</f>
        <v>3</v>
      </c>
      <c r="B4" s="1" t="s">
        <v>170</v>
      </c>
      <c r="C4" s="1" t="s">
        <v>160</v>
      </c>
    </row>
    <row r="5" spans="1:3" ht="276" customHeight="1" x14ac:dyDescent="0.45">
      <c r="A5" s="9">
        <f t="shared" si="0"/>
        <v>4</v>
      </c>
      <c r="B5" s="1" t="s">
        <v>173</v>
      </c>
      <c r="C5" s="1" t="s">
        <v>172</v>
      </c>
    </row>
  </sheetData>
  <autoFilter ref="A1:C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9B493EA9DBE64688CD3DE18BDE808B" ma:contentTypeVersion="11" ma:contentTypeDescription="Create a new document." ma:contentTypeScope="" ma:versionID="2db54dada0f953e25b94290eeaa996ae">
  <xsd:schema xmlns:xsd="http://www.w3.org/2001/XMLSchema" xmlns:xs="http://www.w3.org/2001/XMLSchema" xmlns:p="http://schemas.microsoft.com/office/2006/metadata/properties" xmlns:ns2="b08e9640-5725-4716-a93b-22be1229bbe9" xmlns:ns3="b209380a-4417-4a86-8ded-10aad870eaa9" targetNamespace="http://schemas.microsoft.com/office/2006/metadata/properties" ma:root="true" ma:fieldsID="053e893950662676b58cdecae6027bb7" ns2:_="" ns3:_="">
    <xsd:import namespace="b08e9640-5725-4716-a93b-22be1229bbe9"/>
    <xsd:import namespace="b209380a-4417-4a86-8ded-10aad870ea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8e9640-5725-4716-a93b-22be1229b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09380a-4417-4a86-8ded-10aad870eaa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8E5430-84BC-4622-81B7-AA996E8A783A}">
  <ds:schemaRefs>
    <ds:schemaRef ds:uri="http://schemas.microsoft.com/sharepoint/v3/contenttype/forms"/>
  </ds:schemaRefs>
</ds:datastoreItem>
</file>

<file path=customXml/itemProps2.xml><?xml version="1.0" encoding="utf-8"?>
<ds:datastoreItem xmlns:ds="http://schemas.openxmlformats.org/officeDocument/2006/customXml" ds:itemID="{B75B008F-2851-4410-BF35-E3D1D6D57E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8e9640-5725-4716-a93b-22be1229bbe9"/>
    <ds:schemaRef ds:uri="b209380a-4417-4a86-8ded-10aad870ea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217FE8-63EF-4837-BE5E-6EC2A4881572}">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b08e9640-5725-4716-a93b-22be1229bbe9"/>
    <ds:schemaRef ds:uri="http://schemas.microsoft.com/office/2006/documentManagement/types"/>
    <ds:schemaRef ds:uri="http://purl.org/dc/terms/"/>
    <ds:schemaRef ds:uri="b209380a-4417-4a86-8ded-10aad870eaa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HLBR</vt:lpstr>
      <vt:lpstr>HLBR-Refn</vt:lpstr>
      <vt:lpstr>Site Stats</vt:lpstr>
      <vt:lpstr>Lookups</vt:lpstr>
      <vt:lpstr>Planning</vt:lpstr>
      <vt:lpstr>Arch.</vt:lpstr>
      <vt:lpstr>(X)Non-Funct. Reqts</vt:lpstr>
      <vt:lpstr>(X)User Stories</vt:lpstr>
      <vt:lpstr>HC Initiatives</vt:lpstr>
      <vt:lpstr>Opps</vt:lpstr>
      <vt:lpstr>Drug-Data</vt:lpstr>
      <vt:lpstr>MD-Data</vt:lpstr>
      <vt:lpstr>Categories</vt:lpstr>
      <vt:lpstr>Complexity</vt:lpstr>
      <vt:lpstr>Persona</vt:lpstr>
      <vt:lpstr>Priority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Sarah-Emily Carle</dc:creator>
  <cp:keywords/>
  <dc:description/>
  <cp:lastModifiedBy>Piers Hollott</cp:lastModifiedBy>
  <cp:revision/>
  <dcterms:created xsi:type="dcterms:W3CDTF">2020-04-13T23:37:11Z</dcterms:created>
  <dcterms:modified xsi:type="dcterms:W3CDTF">2021-09-03T05:43:57Z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0x010100D49B493EA9DBE64688CD3DE18BDE808B</vt:lpwstr>
  </property>
</Properties>
</file>