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holser/ksu/imse884/"/>
    </mc:Choice>
  </mc:AlternateContent>
  <bookViews>
    <workbookView xWindow="10020" yWindow="460" windowWidth="22380" windowHeight="17440" xr2:uid="{61AD6C00-B8E4-FF4C-9B78-388AFE32127C}"/>
  </bookViews>
  <sheets>
    <sheet name="Sheet1" sheetId="1" r:id="rId1"/>
  </sheets>
  <definedNames>
    <definedName name="solver_adj" localSheetId="0" hidden="1">Sheet1!$B$11:$J$15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itr" localSheetId="0" hidden="1">2147483647</definedName>
    <definedName name="solver_lhs1" localSheetId="0" hidden="1">Sheet1!$B$11:$J$15</definedName>
    <definedName name="solver_lhs10" localSheetId="0" hidden="1">Sheet1!$J$16</definedName>
    <definedName name="solver_lhs11" localSheetId="0" hidden="1">Sheet1!$K$11</definedName>
    <definedName name="solver_lhs12" localSheetId="0" hidden="1">Sheet1!$K$11</definedName>
    <definedName name="solver_lhs13" localSheetId="0" hidden="1">Sheet1!$K$12</definedName>
    <definedName name="solver_lhs14" localSheetId="0" hidden="1">Sheet1!$K$12</definedName>
    <definedName name="solver_lhs15" localSheetId="0" hidden="1">Sheet1!$K$13</definedName>
    <definedName name="solver_lhs16" localSheetId="0" hidden="1">Sheet1!$K$13</definedName>
    <definedName name="solver_lhs17" localSheetId="0" hidden="1">Sheet1!$K$14</definedName>
    <definedName name="solver_lhs18" localSheetId="0" hidden="1">Sheet1!$K$14</definedName>
    <definedName name="solver_lhs19" localSheetId="0" hidden="1">Sheet1!$K$15</definedName>
    <definedName name="solver_lhs2" localSheetId="0" hidden="1">Sheet1!$B$16</definedName>
    <definedName name="solver_lhs20" localSheetId="0" hidden="1">Sheet1!$K$15</definedName>
    <definedName name="solver_lhs21" localSheetId="0" hidden="1">Sheet1!$M$11</definedName>
    <definedName name="solver_lhs22" localSheetId="0" hidden="1">Sheet1!$M$12</definedName>
    <definedName name="solver_lhs23" localSheetId="0" hidden="1">Sheet1!$M$13</definedName>
    <definedName name="solver_lhs24" localSheetId="0" hidden="1">Sheet1!$M$14</definedName>
    <definedName name="solver_lhs25" localSheetId="0" hidden="1">Sheet1!$M$15</definedName>
    <definedName name="solver_lhs3" localSheetId="0" hidden="1">Sheet1!$C$16</definedName>
    <definedName name="solver_lhs4" localSheetId="0" hidden="1">Sheet1!$D$16</definedName>
    <definedName name="solver_lhs5" localSheetId="0" hidden="1">Sheet1!$E$16</definedName>
    <definedName name="solver_lhs6" localSheetId="0" hidden="1">Sheet1!$F$16</definedName>
    <definedName name="solver_lhs7" localSheetId="0" hidden="1">Sheet1!$G$16</definedName>
    <definedName name="solver_lhs8" localSheetId="0" hidden="1">Sheet1!$H$16</definedName>
    <definedName name="solver_lhs9" localSheetId="0" hidden="1">Sheet1!$I$16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25</definedName>
    <definedName name="solver_opt" localSheetId="0" hidden="1">Sheet1!$B$20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2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1</definedName>
    <definedName name="solver_rel18" localSheetId="0" hidden="1">3</definedName>
    <definedName name="solver_rel19" localSheetId="0" hidden="1">1</definedName>
    <definedName name="solver_rel2" localSheetId="0" hidden="1">2</definedName>
    <definedName name="solver_rel20" localSheetId="0" hidden="1">3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binary</definedName>
    <definedName name="solver_rhs10" localSheetId="0" hidden="1">Sheet1!$J$8</definedName>
    <definedName name="solver_rhs11" localSheetId="0" hidden="1">4</definedName>
    <definedName name="solver_rhs12" localSheetId="0" hidden="1">1</definedName>
    <definedName name="solver_rhs13" localSheetId="0" hidden="1">4</definedName>
    <definedName name="solver_rhs14" localSheetId="0" hidden="1">1</definedName>
    <definedName name="solver_rhs15" localSheetId="0" hidden="1">4</definedName>
    <definedName name="solver_rhs16" localSheetId="0" hidden="1">1</definedName>
    <definedName name="solver_rhs17" localSheetId="0" hidden="1">4</definedName>
    <definedName name="solver_rhs18" localSheetId="0" hidden="1">1</definedName>
    <definedName name="solver_rhs19" localSheetId="0" hidden="1">4</definedName>
    <definedName name="solver_rhs2" localSheetId="0" hidden="1">Sheet1!$B$8</definedName>
    <definedName name="solver_rhs20" localSheetId="0" hidden="1">1</definedName>
    <definedName name="solver_rhs21" localSheetId="0" hidden="1">8</definedName>
    <definedName name="solver_rhs22" localSheetId="0" hidden="1">8</definedName>
    <definedName name="solver_rhs23" localSheetId="0" hidden="1">8</definedName>
    <definedName name="solver_rhs24" localSheetId="0" hidden="1">8</definedName>
    <definedName name="solver_rhs25" localSheetId="0" hidden="1">8</definedName>
    <definedName name="solver_rhs3" localSheetId="0" hidden="1">Sheet1!$C$8</definedName>
    <definedName name="solver_rhs4" localSheetId="0" hidden="1">Sheet1!$D$8</definedName>
    <definedName name="solver_rhs5" localSheetId="0" hidden="1">Sheet1!$E$8</definedName>
    <definedName name="solver_rhs6" localSheetId="0" hidden="1">Sheet1!$F$8</definedName>
    <definedName name="solver_rhs7" localSheetId="0" hidden="1">Sheet1!$G$8</definedName>
    <definedName name="solver_rhs8" localSheetId="0" hidden="1">Sheet1!$H$8</definedName>
    <definedName name="solver_rhs9" localSheetId="0" hidden="1">Sheet1!$I$8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M15" i="1"/>
  <c r="M14" i="1"/>
  <c r="M13" i="1"/>
  <c r="M12" i="1"/>
  <c r="M11" i="1"/>
  <c r="K15" i="1" l="1"/>
  <c r="K14" i="1" l="1"/>
  <c r="K13" i="1"/>
  <c r="K12" i="1"/>
  <c r="K11" i="1"/>
  <c r="J16" i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<sst xmlns="http://schemas.openxmlformats.org/spreadsheetml/2006/main" count="5" uniqueCount="4">
  <si>
    <t>Person/Job</t>
  </si>
  <si>
    <t>Benefit:</t>
  </si>
  <si>
    <t>Required People</t>
  </si>
  <si>
    <t>Job 5 -&gt; none of Jobs 2, 7,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</si>
</sst>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33940-747A-2E40-96DC-A8B178EDE73D}">
  <dimension ref="A1:M20"/>
  <sheetViews>
    <sheetView tabSelected="1" zoomScale="150" zoomScaleNormal="150" workbookViewId="0">
      <selection activeCell="B21" sqref="B21"/>
    </sheetView>
  </sheetViews>
  <sheetFormatPr baseColWidth="10" defaultRowHeight="16" x14ac:dyDescent="0.2"/>
  <cols>
    <col min="1" max="1" width="16" customWidth="1"/>
    <col min="13" max="13" width="24.83203125" customWidth="1"/>
  </cols>
  <sheetData>
    <row r="1" spans="1:13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3" x14ac:dyDescent="0.2">
      <c r="A2" s="1">
        <v>1</v>
      </c>
      <c r="B2">
        <v>12</v>
      </c>
      <c r="C2">
        <v>8</v>
      </c>
      <c r="D2">
        <v>5</v>
      </c>
      <c r="E2">
        <v>8</v>
      </c>
      <c r="F2">
        <v>9</v>
      </c>
      <c r="G2">
        <v>5</v>
      </c>
      <c r="H2">
        <v>4</v>
      </c>
      <c r="I2">
        <v>6</v>
      </c>
      <c r="J2">
        <v>11</v>
      </c>
    </row>
    <row r="3" spans="1:13" x14ac:dyDescent="0.2">
      <c r="A3" s="1">
        <v>2</v>
      </c>
      <c r="B3">
        <v>11</v>
      </c>
      <c r="C3">
        <v>7</v>
      </c>
      <c r="D3">
        <v>3</v>
      </c>
      <c r="E3">
        <v>10</v>
      </c>
      <c r="F3">
        <v>6</v>
      </c>
      <c r="G3">
        <v>4</v>
      </c>
      <c r="H3">
        <v>7</v>
      </c>
      <c r="I3">
        <v>3</v>
      </c>
      <c r="J3">
        <v>9</v>
      </c>
    </row>
    <row r="4" spans="1:13" x14ac:dyDescent="0.2">
      <c r="A4" s="1">
        <v>3</v>
      </c>
      <c r="B4">
        <v>7</v>
      </c>
      <c r="C4">
        <v>4</v>
      </c>
      <c r="D4">
        <v>2</v>
      </c>
      <c r="E4">
        <v>7</v>
      </c>
      <c r="F4">
        <v>8</v>
      </c>
      <c r="G4">
        <v>7</v>
      </c>
      <c r="H4">
        <v>6</v>
      </c>
      <c r="I4">
        <v>2</v>
      </c>
      <c r="J4">
        <v>4</v>
      </c>
    </row>
    <row r="5" spans="1:13" x14ac:dyDescent="0.2">
      <c r="A5" s="1">
        <v>4</v>
      </c>
      <c r="B5">
        <v>9</v>
      </c>
      <c r="C5">
        <v>10</v>
      </c>
      <c r="D5">
        <v>6</v>
      </c>
      <c r="E5">
        <v>6</v>
      </c>
      <c r="F5">
        <v>6</v>
      </c>
      <c r="G5">
        <v>4</v>
      </c>
      <c r="H5">
        <v>4</v>
      </c>
      <c r="I5">
        <v>1</v>
      </c>
      <c r="J5">
        <v>7</v>
      </c>
    </row>
    <row r="6" spans="1:13" x14ac:dyDescent="0.2">
      <c r="A6" s="1">
        <v>5</v>
      </c>
      <c r="B6">
        <v>3</v>
      </c>
      <c r="C6">
        <v>10</v>
      </c>
      <c r="D6">
        <v>1</v>
      </c>
      <c r="E6">
        <v>3</v>
      </c>
      <c r="F6">
        <v>9</v>
      </c>
      <c r="G6">
        <v>6</v>
      </c>
      <c r="H6">
        <v>5</v>
      </c>
      <c r="I6">
        <v>5</v>
      </c>
      <c r="J6">
        <v>2</v>
      </c>
    </row>
    <row r="7" spans="1:13" x14ac:dyDescent="0.2">
      <c r="A7" s="1"/>
    </row>
    <row r="8" spans="1:13" x14ac:dyDescent="0.2">
      <c r="A8" s="1" t="s">
        <v>2</v>
      </c>
      <c r="B8">
        <v>2</v>
      </c>
      <c r="C8">
        <v>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</v>
      </c>
    </row>
    <row r="10" spans="1:13" x14ac:dyDescent="0.2">
      <c r="A10" s="1" t="s">
        <v>0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M10" t="s">
        <v>3</v>
      </c>
    </row>
    <row r="11" spans="1:13" x14ac:dyDescent="0.2">
      <c r="A11" s="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f>SUM(B11:J11)</f>
        <v>3</v>
      </c>
      <c r="M11">
        <f>8*F11+4*C11+2*H11+J11</f>
        <v>1</v>
      </c>
    </row>
    <row r="12" spans="1:13" x14ac:dyDescent="0.2">
      <c r="A12" s="1">
        <v>2</v>
      </c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1</v>
      </c>
      <c r="K12">
        <f>SUM(B12:J12)</f>
        <v>4</v>
      </c>
      <c r="M12">
        <f>8*F12+4*C12+2*H12+J12</f>
        <v>3</v>
      </c>
    </row>
    <row r="13" spans="1:13" x14ac:dyDescent="0.2">
      <c r="A13" s="1">
        <v>3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f>SUM(B13:J13)</f>
        <v>2</v>
      </c>
      <c r="M13">
        <f>8*F13+4*C13+2*H13+J13</f>
        <v>8</v>
      </c>
    </row>
    <row r="14" spans="1:13" x14ac:dyDescent="0.2">
      <c r="A14" s="1">
        <v>4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>SUM(B14:J14)</f>
        <v>2</v>
      </c>
      <c r="M14">
        <f>8*F14+4*C14+2*H14+J14</f>
        <v>4</v>
      </c>
    </row>
    <row r="15" spans="1:13" x14ac:dyDescent="0.2">
      <c r="A15" s="1">
        <v>5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>SUM(B15:J15)</f>
        <v>1</v>
      </c>
      <c r="M15">
        <f>8*F15+4*C15+2*H15+J15</f>
        <v>4</v>
      </c>
    </row>
    <row r="16" spans="1:13" x14ac:dyDescent="0.2">
      <c r="B16">
        <f t="shared" ref="B16:J16" si="0">SUM(B11:B15)</f>
        <v>2</v>
      </c>
      <c r="C16">
        <f t="shared" si="0"/>
        <v>2</v>
      </c>
      <c r="D16">
        <f t="shared" si="0"/>
        <v>1</v>
      </c>
      <c r="E16">
        <f t="shared" si="0"/>
        <v>1</v>
      </c>
      <c r="F16">
        <f t="shared" si="0"/>
        <v>1</v>
      </c>
      <c r="G16">
        <f t="shared" si="0"/>
        <v>1</v>
      </c>
      <c r="H16">
        <f t="shared" si="0"/>
        <v>1</v>
      </c>
      <c r="I16">
        <f t="shared" si="0"/>
        <v>1</v>
      </c>
      <c r="J16">
        <f t="shared" si="0"/>
        <v>2</v>
      </c>
    </row>
    <row r="20" spans="1:2" x14ac:dyDescent="0.2">
      <c r="A20" s="1" t="s">
        <v>1</v>
      </c>
      <c r="B20">
        <f>SUMPRODUCT(B2:J6,B11:J15)</f>
        <v>107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Holser</dc:creator>
  <cp:lastModifiedBy>Paul Holser</cp:lastModifiedBy>
  <dcterms:created xsi:type="dcterms:W3CDTF">2018-02-09T23:46:30Z</dcterms:created>
  <dcterms:modified xsi:type="dcterms:W3CDTF">2018-02-10T02:04:29Z</dcterms:modified>
</cp:coreProperties>
</file>