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80" windowWidth="14355" windowHeight="4620" activeTab="1"/>
  </bookViews>
  <sheets>
    <sheet name="TotalBug_Report" sheetId="2" r:id="rId1"/>
    <sheet name="BugList" sheetId="1" r:id="rId2"/>
  </sheets>
  <definedNames>
    <definedName name="_xlnm._FilterDatabase" localSheetId="1" hidden="1">BugList!$A$2:$N$42</definedName>
  </definedNames>
  <calcPr calcId="145621"/>
</workbook>
</file>

<file path=xl/calcChain.xml><?xml version="1.0" encoding="utf-8"?>
<calcChain xmlns="http://schemas.openxmlformats.org/spreadsheetml/2006/main">
  <c r="K34" i="1" l="1"/>
  <c r="K35" i="1"/>
  <c r="K36" i="1"/>
  <c r="K37" i="1"/>
  <c r="K38" i="1"/>
  <c r="K39" i="1"/>
  <c r="K40" i="1"/>
  <c r="K41" i="1"/>
  <c r="K42" i="1"/>
  <c r="K33" i="1"/>
  <c r="R7" i="2"/>
  <c r="Q7" i="2"/>
  <c r="R6" i="2"/>
  <c r="Q6" i="2"/>
  <c r="R5" i="2"/>
  <c r="Q5" i="2"/>
</calcChain>
</file>

<file path=xl/sharedStrings.xml><?xml version="1.0" encoding="utf-8"?>
<sst xmlns="http://schemas.openxmlformats.org/spreadsheetml/2006/main" count="393" uniqueCount="82">
  <si>
    <t>AOP</t>
  </si>
  <si>
    <t>OK</t>
  </si>
  <si>
    <t>FUFO</t>
  </si>
  <si>
    <t>AOC</t>
  </si>
  <si>
    <t>No</t>
  </si>
  <si>
    <t>Module Name</t>
  </si>
  <si>
    <t>Title bug</t>
  </si>
  <si>
    <t>Content of bug</t>
  </si>
  <si>
    <t>Solution</t>
  </si>
  <si>
    <t>Date detection</t>
  </si>
  <si>
    <t>Tester</t>
  </si>
  <si>
    <t>PIC</t>
  </si>
  <si>
    <t>Date fix</t>
  </si>
  <si>
    <t>Time fix</t>
  </si>
  <si>
    <t>Status</t>
  </si>
  <si>
    <t>Note</t>
  </si>
  <si>
    <t>Connection</t>
  </si>
  <si>
    <t>AOP không xác định được việc mất Connection  Bluetooth của firmware</t>
  </si>
  <si>
    <t>Đã thêm Thread check Connection</t>
  </si>
  <si>
    <t>YenTT</t>
  </si>
  <si>
    <t>NguyenLK</t>
  </si>
  <si>
    <t>3h</t>
  </si>
  <si>
    <t>Sang trái bị delay quá 10s</t>
  </si>
  <si>
    <t>Đã fix method control</t>
  </si>
  <si>
    <t>2h</t>
  </si>
  <si>
    <t>Khi mất Connection với AOC, AOP không xác hiển thị mất Connection</t>
  </si>
  <si>
    <t>Đã thêm textfield hiển thị bị mất Connection : "Disconnected"</t>
  </si>
  <si>
    <t>1h</t>
  </si>
  <si>
    <t>Khi mất Connection với bluetooth of FUFO frame, AOP không bắn message</t>
  </si>
  <si>
    <t>Sensor độ cao trả về độ cao không chính xác, lệch khoảng 20m so với thực tế</t>
  </si>
  <si>
    <t>Do tác động của gió từ cánh quạt và nhiệt độ môi trường nên ảnh hướng tới sensor đo độ cao.  
Vì vậy đã lót 1 miếng mút mỏng lên trên sensor</t>
  </si>
  <si>
    <t>System Control</t>
  </si>
  <si>
    <t>Sang phải bị delay quá 10s</t>
  </si>
  <si>
    <t>Đã fix method control để giảm thiểu việc gửi comman bị delay</t>
  </si>
  <si>
    <t>Bấm nút "Up" khi FUFO frame đang ở trạng thái Landing, FUFO không hồi đáp kịp thời để cất cánh</t>
  </si>
  <si>
    <t xml:space="preserve">Mất Connection firmware không xác định được </t>
  </si>
  <si>
    <t>5h</t>
  </si>
  <si>
    <t>Khi mất Connection với FUFO, AOC không xác hiển thị mất Connection</t>
  </si>
  <si>
    <t>Khi đang ở chế độ System Control qua computer, hệ thống System Control thông qua smartphone vẫn có thể click vào hệ thống System Control của phone</t>
  </si>
  <si>
    <t xml:space="preserve">Đã giới hạn quyền cho bộ System Control . </t>
  </si>
  <si>
    <t>ThangVD</t>
  </si>
  <si>
    <t>4h</t>
  </si>
  <si>
    <t>Get data</t>
  </si>
  <si>
    <t>Lấy dữ liệu từ sensor gửi về chip không đúng</t>
  </si>
  <si>
    <t xml:space="preserve">Lấy dữ liệu từ bluetooth gửi về chip không đúng
</t>
  </si>
  <si>
    <t xml:space="preserve">Đã sửa lại hàm fufuReadUART để lấy lại dữ liệu đúng </t>
  </si>
  <si>
    <t>Coding</t>
  </si>
  <si>
    <t>Sai kết quả gửi dữ liệu trả về cho điện thoại. Do thời gian tính toán không đủ</t>
  </si>
  <si>
    <t>Do ban đầu yêu cầu PID gửi quá nhiều dữ liệu lên Application trên điện thoại nên không đủ thời gian tính toán. 
Vì vậy xử lý trong hàm calcPID giảm bớt các method gửi dữ liệu</t>
  </si>
  <si>
    <t>HungHD</t>
  </si>
  <si>
    <t xml:space="preserve">Output của sensor về góc lệch so với trục 0x không đúng trong khoảng từ   "-2048 --&gt; +2047"
</t>
  </si>
  <si>
    <t>Do không khai báo hàm trong file Header. Nên đã khai báo thêm hàm tính toán lại phương hướng: fufoCalcAngleMag</t>
  </si>
  <si>
    <t>Output của sensor về góc Theta bị sai không đúng trong khoảng 
"-180 --&gt; +180 "</t>
  </si>
  <si>
    <t>Do không khai báo hàm trong file Header. Nên đã khai báo thêm hàm tính toán lại phương hướng: getThetaAngle</t>
  </si>
  <si>
    <t>Output của sensor về góc Phi bị sai không đúng trong khoảng 
"-180 --&gt; +180 "</t>
  </si>
  <si>
    <t>Do không khai báo hàm trong file Header. Nên đã khai báo thêm hàm tính toán lại phương hướng: getPhiAngle</t>
  </si>
  <si>
    <t>Output của sensor về góc Psi bị sai không đúng trong khoảng 
"-180 --&gt; +180 "</t>
  </si>
  <si>
    <t>Do không khai báo hàm trong file Header. Nên đã khai báo thêm hàm tính toán lại phương hướng: getPsiAngle</t>
  </si>
  <si>
    <t>Hardware</t>
  </si>
  <si>
    <t>Động cơ đột ngột ngừng hoạt động</t>
  </si>
  <si>
    <t xml:space="preserve">Do các đầu dây Connection bị lỏng nên ảnh hưởng đến việc cấp điện. 
Vì vậy đã hàn và gắn chặt các đầu nối </t>
  </si>
  <si>
    <t>Khi test 2 ESC đã bị cháy</t>
  </si>
  <si>
    <t>Do xác định nhầm nguồn cho ESC
. Vì vậy đã dùng ống co nhiệt màu để xác định đúng chiều cho nguồn cấp ESC</t>
  </si>
  <si>
    <t>Test vi System Control không hoạt động</t>
  </si>
  <si>
    <t>Do thiết kế nhầm tụ cho thạch anh . Đã bỏ tụ thiết kế sai cho thạch anh</t>
  </si>
  <si>
    <t>Type</t>
  </si>
  <si>
    <t>ST</t>
  </si>
  <si>
    <t>IT</t>
  </si>
  <si>
    <t>UT</t>
  </si>
  <si>
    <t>Function</t>
  </si>
  <si>
    <t xml:space="preserve">Unit test </t>
  </si>
  <si>
    <t xml:space="preserve">Intergration test </t>
  </si>
  <si>
    <t xml:space="preserve">System test </t>
  </si>
  <si>
    <t>Result</t>
  </si>
  <si>
    <t>UT+ST+AT</t>
  </si>
  <si>
    <t>Test case</t>
  </si>
  <si>
    <t>Bug</t>
  </si>
  <si>
    <t>Tong test cass Actual</t>
  </si>
  <si>
    <t>Tong bug Actual</t>
  </si>
  <si>
    <t>Plan</t>
  </si>
  <si>
    <t>Actual</t>
  </si>
  <si>
    <t>MT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</si>
</sst>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FFFF"/>
      <name val="Arial"/>
      <family val="2"/>
    </font>
    <font>
      <sz val="11"/>
      <color rgb="FF1D4940"/>
      <name val="Arial"/>
      <family val="2"/>
    </font>
    <font>
      <sz val="11"/>
      <color rgb="FF0033CC"/>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rgb="FF669E86"/>
        <bgColor indexed="64"/>
      </patternFill>
    </fill>
    <fill>
      <patternFill patternType="solid">
        <fgColor rgb="FFD3DFD9"/>
        <bgColor indexed="64"/>
      </patternFill>
    </fill>
    <fill>
      <patternFill patternType="solid">
        <fgColor rgb="FFEAF0ED"/>
        <bgColor indexed="64"/>
      </patternFill>
    </fill>
    <fill>
      <patternFill patternType="solid">
        <fgColor rgb="FF00CC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rgb="FFFFFFFF"/>
      </left>
      <right/>
      <top style="medium">
        <color rgb="FFFFFFFF"/>
      </top>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bottom style="thick">
        <color rgb="FFFFFFFF"/>
      </bottom>
      <diagonal/>
    </border>
    <border>
      <left style="thick">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rgb="FFFFFFFF"/>
      </right>
      <top style="medium">
        <color rgb="FFFFFFFF"/>
      </top>
      <bottom style="medium">
        <color rgb="FFFFFFFF"/>
      </bottom>
      <diagonal/>
    </border>
    <border>
      <left style="medium">
        <color rgb="FFFFFFFF"/>
      </left>
      <right style="thin">
        <color indexed="64"/>
      </right>
      <top style="medium">
        <color rgb="FFFFFFFF"/>
      </top>
      <bottom style="medium">
        <color rgb="FFFFFFFF"/>
      </bottom>
      <diagonal/>
    </border>
    <border>
      <left style="thin">
        <color indexed="64"/>
      </left>
      <right style="medium">
        <color rgb="FFFFFFFF"/>
      </right>
      <top style="medium">
        <color rgb="FFFFFFFF"/>
      </top>
      <bottom style="thin">
        <color indexed="64"/>
      </bottom>
      <diagonal/>
    </border>
    <border>
      <left style="medium">
        <color rgb="FFFFFFFF"/>
      </left>
      <right style="thin">
        <color indexed="64"/>
      </right>
      <top style="medium">
        <color rgb="FFFFFFFF"/>
      </top>
      <bottom style="thin">
        <color indexed="64"/>
      </bottom>
      <diagonal/>
    </border>
  </borders>
  <cellStyleXfs count="1">
    <xf numFmtId="0" fontId="0" fillId="0" borderId="0"/>
  </cellStyleXfs>
  <cellXfs count="28">
    <xf numFmtId="0" fontId="0" fillId="0" borderId="0" xfId="0"/>
    <xf numFmtId="0" fontId="0" fillId="0" borderId="0" xfId="0"/>
    <xf numFmtId="0" fontId="0" fillId="0" borderId="0" xfId="0" applyAlignment="1">
      <alignment vertical="center"/>
    </xf>
    <xf numFmtId="0" fontId="1" fillId="2" borderId="1" xfId="0" applyFont="1" applyFill="1" applyBorder="1" applyAlignment="1">
      <alignment wrapText="1"/>
    </xf>
    <xf numFmtId="0" fontId="1" fillId="2" borderId="1" xfId="0" applyFont="1" applyFill="1" applyBorder="1" applyAlignment="1">
      <alignment horizontal="center" wrapText="1"/>
    </xf>
    <xf numFmtId="0" fontId="0" fillId="3" borderId="1" xfId="0" applyFill="1" applyBorder="1" applyAlignment="1">
      <alignment vertical="center" wrapText="1"/>
    </xf>
    <xf numFmtId="16" fontId="0" fillId="3" borderId="1" xfId="0" applyNumberFormat="1" applyFill="1" applyBorder="1" applyAlignment="1">
      <alignment vertical="center" wrapText="1"/>
    </xf>
    <xf numFmtId="0" fontId="3" fillId="5" borderId="7" xfId="0" applyFont="1" applyFill="1" applyBorder="1" applyAlignment="1">
      <alignment horizontal="center" vertical="center" wrapText="1" readingOrder="1"/>
    </xf>
    <xf numFmtId="0" fontId="3" fillId="5" borderId="8" xfId="0" applyFont="1" applyFill="1" applyBorder="1" applyAlignment="1">
      <alignment horizontal="center" vertical="center" wrapText="1" readingOrder="1"/>
    </xf>
    <xf numFmtId="0" fontId="3" fillId="6" borderId="10" xfId="0" applyFont="1" applyFill="1" applyBorder="1" applyAlignment="1">
      <alignment horizontal="center" vertical="center" wrapText="1" readingOrder="1"/>
    </xf>
    <xf numFmtId="0" fontId="3" fillId="6" borderId="11" xfId="0" applyFont="1" applyFill="1" applyBorder="1" applyAlignment="1">
      <alignment horizontal="center" vertical="center" wrapText="1" readingOrder="1"/>
    </xf>
    <xf numFmtId="0" fontId="3" fillId="5" borderId="11" xfId="0" applyFont="1" applyFill="1" applyBorder="1" applyAlignment="1">
      <alignment horizontal="center" vertical="center" wrapText="1" readingOrder="1"/>
    </xf>
    <xf numFmtId="0" fontId="3" fillId="5" borderId="16" xfId="0" applyFont="1" applyFill="1" applyBorder="1" applyAlignment="1">
      <alignment horizontal="center" vertical="center" wrapText="1" readingOrder="1"/>
    </xf>
    <xf numFmtId="0" fontId="3" fillId="5" borderId="17" xfId="0" applyFont="1" applyFill="1" applyBorder="1" applyAlignment="1">
      <alignment horizontal="center" vertical="center" wrapText="1" readingOrder="1"/>
    </xf>
    <xf numFmtId="0" fontId="3" fillId="5" borderId="18" xfId="0" applyFont="1" applyFill="1" applyBorder="1" applyAlignment="1">
      <alignment horizontal="center" vertical="center" wrapText="1" readingOrder="1"/>
    </xf>
    <xf numFmtId="0" fontId="3" fillId="5" borderId="19" xfId="0" applyFont="1" applyFill="1" applyBorder="1" applyAlignment="1">
      <alignment horizontal="center" vertical="center" wrapText="1" readingOrder="1"/>
    </xf>
    <xf numFmtId="0" fontId="0" fillId="7" borderId="12" xfId="0" applyFill="1" applyBorder="1"/>
    <xf numFmtId="0" fontId="0" fillId="7" borderId="13" xfId="0" applyFill="1" applyBorder="1"/>
    <xf numFmtId="0" fontId="0" fillId="7" borderId="14" xfId="0" applyFill="1" applyBorder="1"/>
    <xf numFmtId="0" fontId="0" fillId="7" borderId="15" xfId="0" applyFill="1" applyBorder="1"/>
    <xf numFmtId="0" fontId="4" fillId="5" borderId="11" xfId="0" applyFont="1" applyFill="1" applyBorder="1" applyAlignment="1">
      <alignment horizontal="center" vertical="center" wrapText="1" readingOrder="1"/>
    </xf>
    <xf numFmtId="0" fontId="4" fillId="6" borderId="11" xfId="0" applyFont="1" applyFill="1" applyBorder="1" applyAlignment="1">
      <alignment horizontal="center" vertical="center" wrapText="1" readingOrder="1"/>
    </xf>
    <xf numFmtId="0" fontId="2" fillId="4" borderId="2" xfId="0" applyFont="1" applyFill="1" applyBorder="1" applyAlignment="1">
      <alignment horizontal="center" vertical="center" wrapText="1" readingOrder="1"/>
    </xf>
    <xf numFmtId="0" fontId="2" fillId="4" borderId="6" xfId="0" applyFont="1" applyFill="1" applyBorder="1" applyAlignment="1">
      <alignment horizontal="center" vertical="center" wrapText="1" readingOrder="1"/>
    </xf>
    <xf numFmtId="0" fontId="2" fillId="4" borderId="9" xfId="0" applyFont="1" applyFill="1" applyBorder="1" applyAlignment="1">
      <alignment horizontal="center" vertical="center" wrapText="1" readingOrder="1"/>
    </xf>
    <xf numFmtId="0" fontId="2" fillId="4" borderId="3" xfId="0" applyFont="1" applyFill="1" applyBorder="1" applyAlignment="1">
      <alignment horizontal="center" vertical="center" wrapText="1" readingOrder="1"/>
    </xf>
    <xf numFmtId="0" fontId="2" fillId="4" borderId="4" xfId="0" applyFont="1" applyFill="1" applyBorder="1" applyAlignment="1">
      <alignment horizontal="center" vertical="center" wrapText="1" readingOrder="1"/>
    </xf>
    <xf numFmtId="0" fontId="2" fillId="4" borderId="5"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colors>
    <mruColors>
      <color rgb="FF0033CC"/>
      <color rgb="FF00CC99"/>
      <color rgb="FF33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UT cases number</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v>UT cases Plan</c:v>
          </c:tx>
          <c:invertIfNegative val="0"/>
          <c:cat>
            <c:strLit>
              <c:ptCount val="3"/>
              <c:pt idx="0">
                <c:v>AOP</c:v>
              </c:pt>
              <c:pt idx="1">
                <c:v>FUFO</c:v>
              </c:pt>
              <c:pt idx="2">
                <c:v>AOC</c:v>
              </c:pt>
            </c:strLit>
          </c:cat>
          <c:val>
            <c:numRef>
              <c:f>TotalBug_Report!$C$5:$C$7</c:f>
              <c:numCache>
                <c:formatCode>General</c:formatCode>
                <c:ptCount val="3"/>
                <c:pt idx="0">
                  <c:v>55</c:v>
                </c:pt>
                <c:pt idx="1">
                  <c:v>20</c:v>
                </c:pt>
                <c:pt idx="2">
                  <c:v>45</c:v>
                </c:pt>
              </c:numCache>
            </c:numRef>
          </c:val>
        </c:ser>
        <c:ser>
          <c:idx val="1"/>
          <c:order val="1"/>
          <c:tx>
            <c:v>UT Cases Actual</c:v>
          </c:tx>
          <c:invertIfNegative val="0"/>
          <c:cat>
            <c:strLit>
              <c:ptCount val="3"/>
              <c:pt idx="0">
                <c:v>AOP</c:v>
              </c:pt>
              <c:pt idx="1">
                <c:v>FUFO</c:v>
              </c:pt>
              <c:pt idx="2">
                <c:v>AOC</c:v>
              </c:pt>
            </c:strLit>
          </c:cat>
          <c:val>
            <c:numRef>
              <c:f>TotalBug_Report!$D$5:$D$7</c:f>
              <c:numCache>
                <c:formatCode>General</c:formatCode>
                <c:ptCount val="3"/>
                <c:pt idx="0">
                  <c:v>58</c:v>
                </c:pt>
                <c:pt idx="1">
                  <c:v>25</c:v>
                </c:pt>
                <c:pt idx="2">
                  <c:v>48</c:v>
                </c:pt>
              </c:numCache>
            </c:numRef>
          </c:val>
        </c:ser>
        <c:dLbls>
          <c:showLegendKey val="0"/>
          <c:showVal val="0"/>
          <c:showCatName val="0"/>
          <c:showSerName val="0"/>
          <c:showPercent val="0"/>
          <c:showBubbleSize val="0"/>
        </c:dLbls>
        <c:gapWidth val="150"/>
        <c:shape val="box"/>
        <c:axId val="82645760"/>
        <c:axId val="82647296"/>
        <c:axId val="0"/>
      </c:bar3DChart>
      <c:catAx>
        <c:axId val="8264576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647296"/>
        <c:crosses val="autoZero"/>
        <c:auto val="1"/>
        <c:lblAlgn val="ctr"/>
        <c:lblOffset val="100"/>
        <c:noMultiLvlLbl val="0"/>
      </c:catAx>
      <c:valAx>
        <c:axId val="82647296"/>
        <c:scaling>
          <c:orientation val="minMax"/>
        </c:scaling>
        <c:delete val="0"/>
        <c:axPos val="l"/>
        <c:majorGridlines/>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645760"/>
        <c:crosses val="autoZero"/>
        <c:crossBetween val="between"/>
      </c:valAx>
      <c:spPr>
        <a:noFill/>
        <a:ln w="25400">
          <a:noFill/>
        </a:ln>
      </c:spPr>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IT cases number</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v>IT cases Plan</c:v>
          </c:tx>
          <c:invertIfNegative val="0"/>
          <c:cat>
            <c:strLit>
              <c:ptCount val="3"/>
              <c:pt idx="0">
                <c:v>AOP</c:v>
              </c:pt>
              <c:pt idx="1">
                <c:v>FUFO</c:v>
              </c:pt>
              <c:pt idx="2">
                <c:v>AOC</c:v>
              </c:pt>
            </c:strLit>
          </c:cat>
          <c:val>
            <c:numRef>
              <c:f>TotalBug_Report!$G$5:$G$7</c:f>
              <c:numCache>
                <c:formatCode>General</c:formatCode>
                <c:ptCount val="3"/>
                <c:pt idx="0">
                  <c:v>40</c:v>
                </c:pt>
                <c:pt idx="1">
                  <c:v>16</c:v>
                </c:pt>
                <c:pt idx="2">
                  <c:v>36</c:v>
                </c:pt>
              </c:numCache>
            </c:numRef>
          </c:val>
        </c:ser>
        <c:ser>
          <c:idx val="1"/>
          <c:order val="1"/>
          <c:tx>
            <c:v>IT cases Actual</c:v>
          </c:tx>
          <c:invertIfNegative val="0"/>
          <c:cat>
            <c:strLit>
              <c:ptCount val="3"/>
              <c:pt idx="0">
                <c:v>AOP</c:v>
              </c:pt>
              <c:pt idx="1">
                <c:v>FUFO</c:v>
              </c:pt>
              <c:pt idx="2">
                <c:v>AOC</c:v>
              </c:pt>
            </c:strLit>
          </c:cat>
          <c:val>
            <c:numRef>
              <c:f>TotalBug_Report!$H$5:$H$7</c:f>
              <c:numCache>
                <c:formatCode>General</c:formatCode>
                <c:ptCount val="3"/>
                <c:pt idx="0">
                  <c:v>53</c:v>
                </c:pt>
                <c:pt idx="1">
                  <c:v>27</c:v>
                </c:pt>
                <c:pt idx="2">
                  <c:v>38</c:v>
                </c:pt>
              </c:numCache>
            </c:numRef>
          </c:val>
        </c:ser>
        <c:dLbls>
          <c:showLegendKey val="0"/>
          <c:showVal val="0"/>
          <c:showCatName val="0"/>
          <c:showSerName val="0"/>
          <c:showPercent val="0"/>
          <c:showBubbleSize val="0"/>
        </c:dLbls>
        <c:gapWidth val="150"/>
        <c:shape val="box"/>
        <c:axId val="82668928"/>
        <c:axId val="82678912"/>
        <c:axId val="0"/>
      </c:bar3DChart>
      <c:catAx>
        <c:axId val="8266892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678912"/>
        <c:crosses val="autoZero"/>
        <c:auto val="1"/>
        <c:lblAlgn val="ctr"/>
        <c:lblOffset val="100"/>
        <c:noMultiLvlLbl val="0"/>
      </c:catAx>
      <c:valAx>
        <c:axId val="82678912"/>
        <c:scaling>
          <c:orientation val="minMax"/>
        </c:scaling>
        <c:delete val="0"/>
        <c:axPos val="l"/>
        <c:majorGridlines/>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668928"/>
        <c:crosses val="autoZero"/>
        <c:crossBetween val="between"/>
      </c:valAx>
      <c:spPr>
        <a:noFill/>
        <a:ln w="25400">
          <a:noFill/>
        </a:ln>
      </c:spPr>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ST cases number</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v>ST cases Plan</c:v>
          </c:tx>
          <c:invertIfNegative val="0"/>
          <c:cat>
            <c:strLit>
              <c:ptCount val="3"/>
              <c:pt idx="0">
                <c:v>AOP</c:v>
              </c:pt>
              <c:pt idx="1">
                <c:v>FUFO</c:v>
              </c:pt>
              <c:pt idx="2">
                <c:v>AOC</c:v>
              </c:pt>
            </c:strLit>
          </c:cat>
          <c:val>
            <c:numRef>
              <c:f>TotalBug_Report!$K$5:$K$7</c:f>
              <c:numCache>
                <c:formatCode>General</c:formatCode>
                <c:ptCount val="3"/>
                <c:pt idx="0">
                  <c:v>15</c:v>
                </c:pt>
                <c:pt idx="1">
                  <c:v>5</c:v>
                </c:pt>
                <c:pt idx="2">
                  <c:v>12</c:v>
                </c:pt>
              </c:numCache>
            </c:numRef>
          </c:val>
        </c:ser>
        <c:ser>
          <c:idx val="1"/>
          <c:order val="1"/>
          <c:tx>
            <c:v>ST cases Actual</c:v>
          </c:tx>
          <c:invertIfNegative val="0"/>
          <c:cat>
            <c:strLit>
              <c:ptCount val="3"/>
              <c:pt idx="0">
                <c:v>AOP</c:v>
              </c:pt>
              <c:pt idx="1">
                <c:v>FUFO</c:v>
              </c:pt>
              <c:pt idx="2">
                <c:v>AOC</c:v>
              </c:pt>
            </c:strLit>
          </c:cat>
          <c:val>
            <c:numRef>
              <c:f>TotalBug_Report!$L$5:$L$7</c:f>
              <c:numCache>
                <c:formatCode>General</c:formatCode>
                <c:ptCount val="3"/>
                <c:pt idx="0">
                  <c:v>17</c:v>
                </c:pt>
                <c:pt idx="1">
                  <c:v>7</c:v>
                </c:pt>
                <c:pt idx="2">
                  <c:v>13</c:v>
                </c:pt>
              </c:numCache>
            </c:numRef>
          </c:val>
        </c:ser>
        <c:dLbls>
          <c:showLegendKey val="0"/>
          <c:showVal val="0"/>
          <c:showCatName val="0"/>
          <c:showSerName val="0"/>
          <c:showPercent val="0"/>
          <c:showBubbleSize val="0"/>
        </c:dLbls>
        <c:gapWidth val="150"/>
        <c:shape val="box"/>
        <c:axId val="82708736"/>
        <c:axId val="82710528"/>
        <c:axId val="0"/>
      </c:bar3DChart>
      <c:catAx>
        <c:axId val="8270873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710528"/>
        <c:crosses val="autoZero"/>
        <c:auto val="1"/>
        <c:lblAlgn val="ctr"/>
        <c:lblOffset val="100"/>
        <c:noMultiLvlLbl val="0"/>
      </c:catAx>
      <c:valAx>
        <c:axId val="82710528"/>
        <c:scaling>
          <c:orientation val="minMax"/>
        </c:scaling>
        <c:delete val="0"/>
        <c:axPos val="l"/>
        <c:majorGridlines/>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708736"/>
        <c:crosses val="autoZero"/>
        <c:crossBetween val="between"/>
      </c:valAx>
      <c:spPr>
        <a:noFill/>
        <a:ln w="25400">
          <a:noFill/>
        </a:ln>
      </c:spPr>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a:t>Test case Density</a:t>
            </a:r>
          </a:p>
        </c:rich>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Test case Density</c:v>
          </c:tx>
          <c:dLbls>
            <c:txPr>
              <a:bodyPr/>
              <a:lstStyle/>
              <a:p>
                <a:pPr>
                  <a:defRPr sz="1000" b="0" i="0" u="none" strike="noStrike" baseline="0">
                    <a:solidFill>
                      <a:srgbClr val="000000"/>
                    </a:solidFill>
                    <a:latin typeface="Calibri"/>
                    <a:ea typeface="Calibri"/>
                    <a:cs typeface="Calibri"/>
                  </a:defRPr>
                </a:pPr>
                <a:endParaRPr lang="en-US"/>
              </a:p>
            </c:txPr>
            <c:showLegendKey val="0"/>
            <c:showVal val="0"/>
            <c:showCatName val="1"/>
            <c:showSerName val="0"/>
            <c:showPercent val="1"/>
            <c:showBubbleSize val="0"/>
            <c:showLeaderLines val="1"/>
          </c:dLbls>
          <c:cat>
            <c:strLit>
              <c:ptCount val="3"/>
              <c:pt idx="0">
                <c:v>AOP</c:v>
              </c:pt>
              <c:pt idx="1">
                <c:v>FUFO</c:v>
              </c:pt>
              <c:pt idx="2">
                <c:v>AOC</c:v>
              </c:pt>
            </c:strLit>
          </c:cat>
          <c:val>
            <c:numRef>
              <c:f>TotalBug_Report!$Q$5:$Q$7</c:f>
              <c:numCache>
                <c:formatCode>General</c:formatCode>
                <c:ptCount val="3"/>
                <c:pt idx="0">
                  <c:v>128</c:v>
                </c:pt>
                <c:pt idx="1">
                  <c:v>59</c:v>
                </c:pt>
                <c:pt idx="2">
                  <c:v>99</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Bug Density</a:t>
            </a:r>
          </a:p>
        </c:rich>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Lbls>
            <c:txPr>
              <a:bodyPr/>
              <a:lstStyle/>
              <a:p>
                <a:pPr>
                  <a:defRPr sz="1000" b="0" i="0" u="none" strike="noStrike" baseline="0">
                    <a:solidFill>
                      <a:srgbClr val="000000"/>
                    </a:solidFill>
                    <a:latin typeface="Calibri"/>
                    <a:ea typeface="Calibri"/>
                    <a:cs typeface="Calibri"/>
                  </a:defRPr>
                </a:pPr>
                <a:endParaRPr lang="en-US"/>
              </a:p>
            </c:txPr>
            <c:showLegendKey val="0"/>
            <c:showVal val="0"/>
            <c:showCatName val="1"/>
            <c:showSerName val="0"/>
            <c:showPercent val="1"/>
            <c:showBubbleSize val="0"/>
            <c:showLeaderLines val="1"/>
          </c:dLbls>
          <c:cat>
            <c:strLit>
              <c:ptCount val="3"/>
              <c:pt idx="0">
                <c:v>AOP</c:v>
              </c:pt>
              <c:pt idx="1">
                <c:v>FUFO</c:v>
              </c:pt>
              <c:pt idx="2">
                <c:v>AOC</c:v>
              </c:pt>
            </c:strLit>
          </c:cat>
          <c:val>
            <c:numRef>
              <c:f>TotalBug_Report!$R$5:$R$7</c:f>
              <c:numCache>
                <c:formatCode>General</c:formatCode>
                <c:ptCount val="3"/>
                <c:pt idx="0">
                  <c:v>18</c:v>
                </c:pt>
                <c:pt idx="1">
                  <c:v>8</c:v>
                </c:pt>
                <c:pt idx="2">
                  <c:v>14</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123825</xdr:colOff>
      <xdr:row>8</xdr:row>
      <xdr:rowOff>9525</xdr:rowOff>
    </xdr:from>
    <xdr:to>
      <xdr:col>5</xdr:col>
      <xdr:colOff>571500</xdr:colOff>
      <xdr:row>22</xdr:row>
      <xdr:rowOff>133350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7</xdr:row>
      <xdr:rowOff>180975</xdr:rowOff>
    </xdr:from>
    <xdr:to>
      <xdr:col>11</xdr:col>
      <xdr:colOff>66675</xdr:colOff>
      <xdr:row>22</xdr:row>
      <xdr:rowOff>133350</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219075</xdr:colOff>
      <xdr:row>8</xdr:row>
      <xdr:rowOff>9525</xdr:rowOff>
    </xdr:from>
    <xdr:to>
      <xdr:col>16</xdr:col>
      <xdr:colOff>123825</xdr:colOff>
      <xdr:row>22</xdr:row>
      <xdr:rowOff>152400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24</xdr:row>
      <xdr:rowOff>9525</xdr:rowOff>
    </xdr:from>
    <xdr:to>
      <xdr:col>7</xdr:col>
      <xdr:colOff>352425</xdr:colOff>
      <xdr:row>38</xdr:row>
      <xdr:rowOff>85725</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24</xdr:row>
      <xdr:rowOff>0</xdr:rowOff>
    </xdr:from>
    <xdr:to>
      <xdr:col>15</xdr:col>
      <xdr:colOff>238125</xdr:colOff>
      <xdr:row>38</xdr:row>
      <xdr:rowOff>85725</xdr:rowOff>
    </xdr:to>
    <xdr:graphicFrame macro="">
      <xdr:nvGraphicFramePr>
        <xdr:cNvPr id="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view="pageBreakPreview" topLeftCell="A13" zoomScale="85" zoomScaleNormal="70" zoomScaleSheetLayoutView="85" workbookViewId="0">
      <selection activeCell="F5" sqref="F5:F7"/>
    </sheetView>
  </sheetViews>
  <sheetFormatPr defaultRowHeight="15" x14ac:dyDescent="0.25"/>
  <cols>
    <col min="1" max="1" width="4.28515625" style="1" customWidth="1"/>
    <col min="2" max="2" width="10.7109375" style="1" customWidth="1"/>
    <col min="3" max="14" width="9.140625" style="1"/>
    <col min="15" max="16" width="9.140625" style="1" customWidth="1"/>
    <col min="17" max="17" width="22.140625" style="1" customWidth="1"/>
    <col min="18" max="18" width="22" style="1" customWidth="1"/>
    <col min="19" max="257" width="9.140625" style="1"/>
    <col min="258" max="258" width="10.7109375" style="1" customWidth="1"/>
    <col min="259" max="270" width="9.140625" style="1"/>
    <col min="271" max="272" width="9.140625" style="1" customWidth="1"/>
    <col min="273" max="273" width="22.140625" style="1" customWidth="1"/>
    <col min="274" max="274" width="22" style="1" customWidth="1"/>
    <col min="275" max="513" width="9.140625" style="1"/>
    <col min="514" max="514" width="10.7109375" style="1" customWidth="1"/>
    <col min="515" max="526" width="9.140625" style="1"/>
    <col min="527" max="528" width="9.140625" style="1" customWidth="1"/>
    <col min="529" max="529" width="22.140625" style="1" customWidth="1"/>
    <col min="530" max="530" width="22" style="1" customWidth="1"/>
    <col min="531" max="769" width="9.140625" style="1"/>
    <col min="770" max="770" width="10.7109375" style="1" customWidth="1"/>
    <col min="771" max="782" width="9.140625" style="1"/>
    <col min="783" max="784" width="9.140625" style="1" customWidth="1"/>
    <col min="785" max="785" width="22.140625" style="1" customWidth="1"/>
    <col min="786" max="786" width="22" style="1" customWidth="1"/>
    <col min="787" max="1025" width="9.140625" style="1"/>
    <col min="1026" max="1026" width="10.7109375" style="1" customWidth="1"/>
    <col min="1027" max="1038" width="9.140625" style="1"/>
    <col min="1039" max="1040" width="9.140625" style="1" customWidth="1"/>
    <col min="1041" max="1041" width="22.140625" style="1" customWidth="1"/>
    <col min="1042" max="1042" width="22" style="1" customWidth="1"/>
    <col min="1043" max="1281" width="9.140625" style="1"/>
    <col min="1282" max="1282" width="10.7109375" style="1" customWidth="1"/>
    <col min="1283" max="1294" width="9.140625" style="1"/>
    <col min="1295" max="1296" width="9.140625" style="1" customWidth="1"/>
    <col min="1297" max="1297" width="22.140625" style="1" customWidth="1"/>
    <col min="1298" max="1298" width="22" style="1" customWidth="1"/>
    <col min="1299" max="1537" width="9.140625" style="1"/>
    <col min="1538" max="1538" width="10.7109375" style="1" customWidth="1"/>
    <col min="1539" max="1550" width="9.140625" style="1"/>
    <col min="1551" max="1552" width="9.140625" style="1" customWidth="1"/>
    <col min="1553" max="1553" width="22.140625" style="1" customWidth="1"/>
    <col min="1554" max="1554" width="22" style="1" customWidth="1"/>
    <col min="1555" max="1793" width="9.140625" style="1"/>
    <col min="1794" max="1794" width="10.7109375" style="1" customWidth="1"/>
    <col min="1795" max="1806" width="9.140625" style="1"/>
    <col min="1807" max="1808" width="9.140625" style="1" customWidth="1"/>
    <col min="1809" max="1809" width="22.140625" style="1" customWidth="1"/>
    <col min="1810" max="1810" width="22" style="1" customWidth="1"/>
    <col min="1811" max="2049" width="9.140625" style="1"/>
    <col min="2050" max="2050" width="10.7109375" style="1" customWidth="1"/>
    <col min="2051" max="2062" width="9.140625" style="1"/>
    <col min="2063" max="2064" width="9.140625" style="1" customWidth="1"/>
    <col min="2065" max="2065" width="22.140625" style="1" customWidth="1"/>
    <col min="2066" max="2066" width="22" style="1" customWidth="1"/>
    <col min="2067" max="2305" width="9.140625" style="1"/>
    <col min="2306" max="2306" width="10.7109375" style="1" customWidth="1"/>
    <col min="2307" max="2318" width="9.140625" style="1"/>
    <col min="2319" max="2320" width="9.140625" style="1" customWidth="1"/>
    <col min="2321" max="2321" width="22.140625" style="1" customWidth="1"/>
    <col min="2322" max="2322" width="22" style="1" customWidth="1"/>
    <col min="2323" max="2561" width="9.140625" style="1"/>
    <col min="2562" max="2562" width="10.7109375" style="1" customWidth="1"/>
    <col min="2563" max="2574" width="9.140625" style="1"/>
    <col min="2575" max="2576" width="9.140625" style="1" customWidth="1"/>
    <col min="2577" max="2577" width="22.140625" style="1" customWidth="1"/>
    <col min="2578" max="2578" width="22" style="1" customWidth="1"/>
    <col min="2579" max="2817" width="9.140625" style="1"/>
    <col min="2818" max="2818" width="10.7109375" style="1" customWidth="1"/>
    <col min="2819" max="2830" width="9.140625" style="1"/>
    <col min="2831" max="2832" width="9.140625" style="1" customWidth="1"/>
    <col min="2833" max="2833" width="22.140625" style="1" customWidth="1"/>
    <col min="2834" max="2834" width="22" style="1" customWidth="1"/>
    <col min="2835" max="3073" width="9.140625" style="1"/>
    <col min="3074" max="3074" width="10.7109375" style="1" customWidth="1"/>
    <col min="3075" max="3086" width="9.140625" style="1"/>
    <col min="3087" max="3088" width="9.140625" style="1" customWidth="1"/>
    <col min="3089" max="3089" width="22.140625" style="1" customWidth="1"/>
    <col min="3090" max="3090" width="22" style="1" customWidth="1"/>
    <col min="3091" max="3329" width="9.140625" style="1"/>
    <col min="3330" max="3330" width="10.7109375" style="1" customWidth="1"/>
    <col min="3331" max="3342" width="9.140625" style="1"/>
    <col min="3343" max="3344" width="9.140625" style="1" customWidth="1"/>
    <col min="3345" max="3345" width="22.140625" style="1" customWidth="1"/>
    <col min="3346" max="3346" width="22" style="1" customWidth="1"/>
    <col min="3347" max="3585" width="9.140625" style="1"/>
    <col min="3586" max="3586" width="10.7109375" style="1" customWidth="1"/>
    <col min="3587" max="3598" width="9.140625" style="1"/>
    <col min="3599" max="3600" width="9.140625" style="1" customWidth="1"/>
    <col min="3601" max="3601" width="22.140625" style="1" customWidth="1"/>
    <col min="3602" max="3602" width="22" style="1" customWidth="1"/>
    <col min="3603" max="3841" width="9.140625" style="1"/>
    <col min="3842" max="3842" width="10.7109375" style="1" customWidth="1"/>
    <col min="3843" max="3854" width="9.140625" style="1"/>
    <col min="3855" max="3856" width="9.140625" style="1" customWidth="1"/>
    <col min="3857" max="3857" width="22.140625" style="1" customWidth="1"/>
    <col min="3858" max="3858" width="22" style="1" customWidth="1"/>
    <col min="3859" max="4097" width="9.140625" style="1"/>
    <col min="4098" max="4098" width="10.7109375" style="1" customWidth="1"/>
    <col min="4099" max="4110" width="9.140625" style="1"/>
    <col min="4111" max="4112" width="9.140625" style="1" customWidth="1"/>
    <col min="4113" max="4113" width="22.140625" style="1" customWidth="1"/>
    <col min="4114" max="4114" width="22" style="1" customWidth="1"/>
    <col min="4115" max="4353" width="9.140625" style="1"/>
    <col min="4354" max="4354" width="10.7109375" style="1" customWidth="1"/>
    <col min="4355" max="4366" width="9.140625" style="1"/>
    <col min="4367" max="4368" width="9.140625" style="1" customWidth="1"/>
    <col min="4369" max="4369" width="22.140625" style="1" customWidth="1"/>
    <col min="4370" max="4370" width="22" style="1" customWidth="1"/>
    <col min="4371" max="4609" width="9.140625" style="1"/>
    <col min="4610" max="4610" width="10.7109375" style="1" customWidth="1"/>
    <col min="4611" max="4622" width="9.140625" style="1"/>
    <col min="4623" max="4624" width="9.140625" style="1" customWidth="1"/>
    <col min="4625" max="4625" width="22.140625" style="1" customWidth="1"/>
    <col min="4626" max="4626" width="22" style="1" customWidth="1"/>
    <col min="4627" max="4865" width="9.140625" style="1"/>
    <col min="4866" max="4866" width="10.7109375" style="1" customWidth="1"/>
    <col min="4867" max="4878" width="9.140625" style="1"/>
    <col min="4879" max="4880" width="9.140625" style="1" customWidth="1"/>
    <col min="4881" max="4881" width="22.140625" style="1" customWidth="1"/>
    <col min="4882" max="4882" width="22" style="1" customWidth="1"/>
    <col min="4883" max="5121" width="9.140625" style="1"/>
    <col min="5122" max="5122" width="10.7109375" style="1" customWidth="1"/>
    <col min="5123" max="5134" width="9.140625" style="1"/>
    <col min="5135" max="5136" width="9.140625" style="1" customWidth="1"/>
    <col min="5137" max="5137" width="22.140625" style="1" customWidth="1"/>
    <col min="5138" max="5138" width="22" style="1" customWidth="1"/>
    <col min="5139" max="5377" width="9.140625" style="1"/>
    <col min="5378" max="5378" width="10.7109375" style="1" customWidth="1"/>
    <col min="5379" max="5390" width="9.140625" style="1"/>
    <col min="5391" max="5392" width="9.140625" style="1" customWidth="1"/>
    <col min="5393" max="5393" width="22.140625" style="1" customWidth="1"/>
    <col min="5394" max="5394" width="22" style="1" customWidth="1"/>
    <col min="5395" max="5633" width="9.140625" style="1"/>
    <col min="5634" max="5634" width="10.7109375" style="1" customWidth="1"/>
    <col min="5635" max="5646" width="9.140625" style="1"/>
    <col min="5647" max="5648" width="9.140625" style="1" customWidth="1"/>
    <col min="5649" max="5649" width="22.140625" style="1" customWidth="1"/>
    <col min="5650" max="5650" width="22" style="1" customWidth="1"/>
    <col min="5651" max="5889" width="9.140625" style="1"/>
    <col min="5890" max="5890" width="10.7109375" style="1" customWidth="1"/>
    <col min="5891" max="5902" width="9.140625" style="1"/>
    <col min="5903" max="5904" width="9.140625" style="1" customWidth="1"/>
    <col min="5905" max="5905" width="22.140625" style="1" customWidth="1"/>
    <col min="5906" max="5906" width="22" style="1" customWidth="1"/>
    <col min="5907" max="6145" width="9.140625" style="1"/>
    <col min="6146" max="6146" width="10.7109375" style="1" customWidth="1"/>
    <col min="6147" max="6158" width="9.140625" style="1"/>
    <col min="6159" max="6160" width="9.140625" style="1" customWidth="1"/>
    <col min="6161" max="6161" width="22.140625" style="1" customWidth="1"/>
    <col min="6162" max="6162" width="22" style="1" customWidth="1"/>
    <col min="6163" max="6401" width="9.140625" style="1"/>
    <col min="6402" max="6402" width="10.7109375" style="1" customWidth="1"/>
    <col min="6403" max="6414" width="9.140625" style="1"/>
    <col min="6415" max="6416" width="9.140625" style="1" customWidth="1"/>
    <col min="6417" max="6417" width="22.140625" style="1" customWidth="1"/>
    <col min="6418" max="6418" width="22" style="1" customWidth="1"/>
    <col min="6419" max="6657" width="9.140625" style="1"/>
    <col min="6658" max="6658" width="10.7109375" style="1" customWidth="1"/>
    <col min="6659" max="6670" width="9.140625" style="1"/>
    <col min="6671" max="6672" width="9.140625" style="1" customWidth="1"/>
    <col min="6673" max="6673" width="22.140625" style="1" customWidth="1"/>
    <col min="6674" max="6674" width="22" style="1" customWidth="1"/>
    <col min="6675" max="6913" width="9.140625" style="1"/>
    <col min="6914" max="6914" width="10.7109375" style="1" customWidth="1"/>
    <col min="6915" max="6926" width="9.140625" style="1"/>
    <col min="6927" max="6928" width="9.140625" style="1" customWidth="1"/>
    <col min="6929" max="6929" width="22.140625" style="1" customWidth="1"/>
    <col min="6930" max="6930" width="22" style="1" customWidth="1"/>
    <col min="6931" max="7169" width="9.140625" style="1"/>
    <col min="7170" max="7170" width="10.7109375" style="1" customWidth="1"/>
    <col min="7171" max="7182" width="9.140625" style="1"/>
    <col min="7183" max="7184" width="9.140625" style="1" customWidth="1"/>
    <col min="7185" max="7185" width="22.140625" style="1" customWidth="1"/>
    <col min="7186" max="7186" width="22" style="1" customWidth="1"/>
    <col min="7187" max="7425" width="9.140625" style="1"/>
    <col min="7426" max="7426" width="10.7109375" style="1" customWidth="1"/>
    <col min="7427" max="7438" width="9.140625" style="1"/>
    <col min="7439" max="7440" width="9.140625" style="1" customWidth="1"/>
    <col min="7441" max="7441" width="22.140625" style="1" customWidth="1"/>
    <col min="7442" max="7442" width="22" style="1" customWidth="1"/>
    <col min="7443" max="7681" width="9.140625" style="1"/>
    <col min="7682" max="7682" width="10.7109375" style="1" customWidth="1"/>
    <col min="7683" max="7694" width="9.140625" style="1"/>
    <col min="7695" max="7696" width="9.140625" style="1" customWidth="1"/>
    <col min="7697" max="7697" width="22.140625" style="1" customWidth="1"/>
    <col min="7698" max="7698" width="22" style="1" customWidth="1"/>
    <col min="7699" max="7937" width="9.140625" style="1"/>
    <col min="7938" max="7938" width="10.7109375" style="1" customWidth="1"/>
    <col min="7939" max="7950" width="9.140625" style="1"/>
    <col min="7951" max="7952" width="9.140625" style="1" customWidth="1"/>
    <col min="7953" max="7953" width="22.140625" style="1" customWidth="1"/>
    <col min="7954" max="7954" width="22" style="1" customWidth="1"/>
    <col min="7955" max="8193" width="9.140625" style="1"/>
    <col min="8194" max="8194" width="10.7109375" style="1" customWidth="1"/>
    <col min="8195" max="8206" width="9.140625" style="1"/>
    <col min="8207" max="8208" width="9.140625" style="1" customWidth="1"/>
    <col min="8209" max="8209" width="22.140625" style="1" customWidth="1"/>
    <col min="8210" max="8210" width="22" style="1" customWidth="1"/>
    <col min="8211" max="8449" width="9.140625" style="1"/>
    <col min="8450" max="8450" width="10.7109375" style="1" customWidth="1"/>
    <col min="8451" max="8462" width="9.140625" style="1"/>
    <col min="8463" max="8464" width="9.140625" style="1" customWidth="1"/>
    <col min="8465" max="8465" width="22.140625" style="1" customWidth="1"/>
    <col min="8466" max="8466" width="22" style="1" customWidth="1"/>
    <col min="8467" max="8705" width="9.140625" style="1"/>
    <col min="8706" max="8706" width="10.7109375" style="1" customWidth="1"/>
    <col min="8707" max="8718" width="9.140625" style="1"/>
    <col min="8719" max="8720" width="9.140625" style="1" customWidth="1"/>
    <col min="8721" max="8721" width="22.140625" style="1" customWidth="1"/>
    <col min="8722" max="8722" width="22" style="1" customWidth="1"/>
    <col min="8723" max="8961" width="9.140625" style="1"/>
    <col min="8962" max="8962" width="10.7109375" style="1" customWidth="1"/>
    <col min="8963" max="8974" width="9.140625" style="1"/>
    <col min="8975" max="8976" width="9.140625" style="1" customWidth="1"/>
    <col min="8977" max="8977" width="22.140625" style="1" customWidth="1"/>
    <col min="8978" max="8978" width="22" style="1" customWidth="1"/>
    <col min="8979" max="9217" width="9.140625" style="1"/>
    <col min="9218" max="9218" width="10.7109375" style="1" customWidth="1"/>
    <col min="9219" max="9230" width="9.140625" style="1"/>
    <col min="9231" max="9232" width="9.140625" style="1" customWidth="1"/>
    <col min="9233" max="9233" width="22.140625" style="1" customWidth="1"/>
    <col min="9234" max="9234" width="22" style="1" customWidth="1"/>
    <col min="9235" max="9473" width="9.140625" style="1"/>
    <col min="9474" max="9474" width="10.7109375" style="1" customWidth="1"/>
    <col min="9475" max="9486" width="9.140625" style="1"/>
    <col min="9487" max="9488" width="9.140625" style="1" customWidth="1"/>
    <col min="9489" max="9489" width="22.140625" style="1" customWidth="1"/>
    <col min="9490" max="9490" width="22" style="1" customWidth="1"/>
    <col min="9491" max="9729" width="9.140625" style="1"/>
    <col min="9730" max="9730" width="10.7109375" style="1" customWidth="1"/>
    <col min="9731" max="9742" width="9.140625" style="1"/>
    <col min="9743" max="9744" width="9.140625" style="1" customWidth="1"/>
    <col min="9745" max="9745" width="22.140625" style="1" customWidth="1"/>
    <col min="9746" max="9746" width="22" style="1" customWidth="1"/>
    <col min="9747" max="9985" width="9.140625" style="1"/>
    <col min="9986" max="9986" width="10.7109375" style="1" customWidth="1"/>
    <col min="9987" max="9998" width="9.140625" style="1"/>
    <col min="9999" max="10000" width="9.140625" style="1" customWidth="1"/>
    <col min="10001" max="10001" width="22.140625" style="1" customWidth="1"/>
    <col min="10002" max="10002" width="22" style="1" customWidth="1"/>
    <col min="10003" max="10241" width="9.140625" style="1"/>
    <col min="10242" max="10242" width="10.7109375" style="1" customWidth="1"/>
    <col min="10243" max="10254" width="9.140625" style="1"/>
    <col min="10255" max="10256" width="9.140625" style="1" customWidth="1"/>
    <col min="10257" max="10257" width="22.140625" style="1" customWidth="1"/>
    <col min="10258" max="10258" width="22" style="1" customWidth="1"/>
    <col min="10259" max="10497" width="9.140625" style="1"/>
    <col min="10498" max="10498" width="10.7109375" style="1" customWidth="1"/>
    <col min="10499" max="10510" width="9.140625" style="1"/>
    <col min="10511" max="10512" width="9.140625" style="1" customWidth="1"/>
    <col min="10513" max="10513" width="22.140625" style="1" customWidth="1"/>
    <col min="10514" max="10514" width="22" style="1" customWidth="1"/>
    <col min="10515" max="10753" width="9.140625" style="1"/>
    <col min="10754" max="10754" width="10.7109375" style="1" customWidth="1"/>
    <col min="10755" max="10766" width="9.140625" style="1"/>
    <col min="10767" max="10768" width="9.140625" style="1" customWidth="1"/>
    <col min="10769" max="10769" width="22.140625" style="1" customWidth="1"/>
    <col min="10770" max="10770" width="22" style="1" customWidth="1"/>
    <col min="10771" max="11009" width="9.140625" style="1"/>
    <col min="11010" max="11010" width="10.7109375" style="1" customWidth="1"/>
    <col min="11011" max="11022" width="9.140625" style="1"/>
    <col min="11023" max="11024" width="9.140625" style="1" customWidth="1"/>
    <col min="11025" max="11025" width="22.140625" style="1" customWidth="1"/>
    <col min="11026" max="11026" width="22" style="1" customWidth="1"/>
    <col min="11027" max="11265" width="9.140625" style="1"/>
    <col min="11266" max="11266" width="10.7109375" style="1" customWidth="1"/>
    <col min="11267" max="11278" width="9.140625" style="1"/>
    <col min="11279" max="11280" width="9.140625" style="1" customWidth="1"/>
    <col min="11281" max="11281" width="22.140625" style="1" customWidth="1"/>
    <col min="11282" max="11282" width="22" style="1" customWidth="1"/>
    <col min="11283" max="11521" width="9.140625" style="1"/>
    <col min="11522" max="11522" width="10.7109375" style="1" customWidth="1"/>
    <col min="11523" max="11534" width="9.140625" style="1"/>
    <col min="11535" max="11536" width="9.140625" style="1" customWidth="1"/>
    <col min="11537" max="11537" width="22.140625" style="1" customWidth="1"/>
    <col min="11538" max="11538" width="22" style="1" customWidth="1"/>
    <col min="11539" max="11777" width="9.140625" style="1"/>
    <col min="11778" max="11778" width="10.7109375" style="1" customWidth="1"/>
    <col min="11779" max="11790" width="9.140625" style="1"/>
    <col min="11791" max="11792" width="9.140625" style="1" customWidth="1"/>
    <col min="11793" max="11793" width="22.140625" style="1" customWidth="1"/>
    <col min="11794" max="11794" width="22" style="1" customWidth="1"/>
    <col min="11795" max="12033" width="9.140625" style="1"/>
    <col min="12034" max="12034" width="10.7109375" style="1" customWidth="1"/>
    <col min="12035" max="12046" width="9.140625" style="1"/>
    <col min="12047" max="12048" width="9.140625" style="1" customWidth="1"/>
    <col min="12049" max="12049" width="22.140625" style="1" customWidth="1"/>
    <col min="12050" max="12050" width="22" style="1" customWidth="1"/>
    <col min="12051" max="12289" width="9.140625" style="1"/>
    <col min="12290" max="12290" width="10.7109375" style="1" customWidth="1"/>
    <col min="12291" max="12302" width="9.140625" style="1"/>
    <col min="12303" max="12304" width="9.140625" style="1" customWidth="1"/>
    <col min="12305" max="12305" width="22.140625" style="1" customWidth="1"/>
    <col min="12306" max="12306" width="22" style="1" customWidth="1"/>
    <col min="12307" max="12545" width="9.140625" style="1"/>
    <col min="12546" max="12546" width="10.7109375" style="1" customWidth="1"/>
    <col min="12547" max="12558" width="9.140625" style="1"/>
    <col min="12559" max="12560" width="9.140625" style="1" customWidth="1"/>
    <col min="12561" max="12561" width="22.140625" style="1" customWidth="1"/>
    <col min="12562" max="12562" width="22" style="1" customWidth="1"/>
    <col min="12563" max="12801" width="9.140625" style="1"/>
    <col min="12802" max="12802" width="10.7109375" style="1" customWidth="1"/>
    <col min="12803" max="12814" width="9.140625" style="1"/>
    <col min="12815" max="12816" width="9.140625" style="1" customWidth="1"/>
    <col min="12817" max="12817" width="22.140625" style="1" customWidth="1"/>
    <col min="12818" max="12818" width="22" style="1" customWidth="1"/>
    <col min="12819" max="13057" width="9.140625" style="1"/>
    <col min="13058" max="13058" width="10.7109375" style="1" customWidth="1"/>
    <col min="13059" max="13070" width="9.140625" style="1"/>
    <col min="13071" max="13072" width="9.140625" style="1" customWidth="1"/>
    <col min="13073" max="13073" width="22.140625" style="1" customWidth="1"/>
    <col min="13074" max="13074" width="22" style="1" customWidth="1"/>
    <col min="13075" max="13313" width="9.140625" style="1"/>
    <col min="13314" max="13314" width="10.7109375" style="1" customWidth="1"/>
    <col min="13315" max="13326" width="9.140625" style="1"/>
    <col min="13327" max="13328" width="9.140625" style="1" customWidth="1"/>
    <col min="13329" max="13329" width="22.140625" style="1" customWidth="1"/>
    <col min="13330" max="13330" width="22" style="1" customWidth="1"/>
    <col min="13331" max="13569" width="9.140625" style="1"/>
    <col min="13570" max="13570" width="10.7109375" style="1" customWidth="1"/>
    <col min="13571" max="13582" width="9.140625" style="1"/>
    <col min="13583" max="13584" width="9.140625" style="1" customWidth="1"/>
    <col min="13585" max="13585" width="22.140625" style="1" customWidth="1"/>
    <col min="13586" max="13586" width="22" style="1" customWidth="1"/>
    <col min="13587" max="13825" width="9.140625" style="1"/>
    <col min="13826" max="13826" width="10.7109375" style="1" customWidth="1"/>
    <col min="13827" max="13838" width="9.140625" style="1"/>
    <col min="13839" max="13840" width="9.140625" style="1" customWidth="1"/>
    <col min="13841" max="13841" width="22.140625" style="1" customWidth="1"/>
    <col min="13842" max="13842" width="22" style="1" customWidth="1"/>
    <col min="13843" max="14081" width="9.140625" style="1"/>
    <col min="14082" max="14082" width="10.7109375" style="1" customWidth="1"/>
    <col min="14083" max="14094" width="9.140625" style="1"/>
    <col min="14095" max="14096" width="9.140625" style="1" customWidth="1"/>
    <col min="14097" max="14097" width="22.140625" style="1" customWidth="1"/>
    <col min="14098" max="14098" width="22" style="1" customWidth="1"/>
    <col min="14099" max="14337" width="9.140625" style="1"/>
    <col min="14338" max="14338" width="10.7109375" style="1" customWidth="1"/>
    <col min="14339" max="14350" width="9.140625" style="1"/>
    <col min="14351" max="14352" width="9.140625" style="1" customWidth="1"/>
    <col min="14353" max="14353" width="22.140625" style="1" customWidth="1"/>
    <col min="14354" max="14354" width="22" style="1" customWidth="1"/>
    <col min="14355" max="14593" width="9.140625" style="1"/>
    <col min="14594" max="14594" width="10.7109375" style="1" customWidth="1"/>
    <col min="14595" max="14606" width="9.140625" style="1"/>
    <col min="14607" max="14608" width="9.140625" style="1" customWidth="1"/>
    <col min="14609" max="14609" width="22.140625" style="1" customWidth="1"/>
    <col min="14610" max="14610" width="22" style="1" customWidth="1"/>
    <col min="14611" max="14849" width="9.140625" style="1"/>
    <col min="14850" max="14850" width="10.7109375" style="1" customWidth="1"/>
    <col min="14851" max="14862" width="9.140625" style="1"/>
    <col min="14863" max="14864" width="9.140625" style="1" customWidth="1"/>
    <col min="14865" max="14865" width="22.140625" style="1" customWidth="1"/>
    <col min="14866" max="14866" width="22" style="1" customWidth="1"/>
    <col min="14867" max="15105" width="9.140625" style="1"/>
    <col min="15106" max="15106" width="10.7109375" style="1" customWidth="1"/>
    <col min="15107" max="15118" width="9.140625" style="1"/>
    <col min="15119" max="15120" width="9.140625" style="1" customWidth="1"/>
    <col min="15121" max="15121" width="22.140625" style="1" customWidth="1"/>
    <col min="15122" max="15122" width="22" style="1" customWidth="1"/>
    <col min="15123" max="15361" width="9.140625" style="1"/>
    <col min="15362" max="15362" width="10.7109375" style="1" customWidth="1"/>
    <col min="15363" max="15374" width="9.140625" style="1"/>
    <col min="15375" max="15376" width="9.140625" style="1" customWidth="1"/>
    <col min="15377" max="15377" width="22.140625" style="1" customWidth="1"/>
    <col min="15378" max="15378" width="22" style="1" customWidth="1"/>
    <col min="15379" max="15617" width="9.140625" style="1"/>
    <col min="15618" max="15618" width="10.7109375" style="1" customWidth="1"/>
    <col min="15619" max="15630" width="9.140625" style="1"/>
    <col min="15631" max="15632" width="9.140625" style="1" customWidth="1"/>
    <col min="15633" max="15633" width="22.140625" style="1" customWidth="1"/>
    <col min="15634" max="15634" width="22" style="1" customWidth="1"/>
    <col min="15635" max="15873" width="9.140625" style="1"/>
    <col min="15874" max="15874" width="10.7109375" style="1" customWidth="1"/>
    <col min="15875" max="15886" width="9.140625" style="1"/>
    <col min="15887" max="15888" width="9.140625" style="1" customWidth="1"/>
    <col min="15889" max="15889" width="22.140625" style="1" customWidth="1"/>
    <col min="15890" max="15890" width="22" style="1" customWidth="1"/>
    <col min="15891" max="16129" width="9.140625" style="1"/>
    <col min="16130" max="16130" width="10.7109375" style="1" customWidth="1"/>
    <col min="16131" max="16142" width="9.140625" style="1"/>
    <col min="16143" max="16144" width="9.140625" style="1" customWidth="1"/>
    <col min="16145" max="16145" width="22.140625" style="1" customWidth="1"/>
    <col min="16146" max="16146" width="22" style="1" customWidth="1"/>
    <col min="16147" max="16384" width="9.140625" style="1"/>
  </cols>
  <sheetData>
    <row r="1" spans="2:18" ht="15.75" thickBot="1" x14ac:dyDescent="0.3"/>
    <row r="2" spans="2:18" ht="24" customHeight="1" thickBot="1" x14ac:dyDescent="0.3">
      <c r="B2" s="22" t="s">
        <v>69</v>
      </c>
      <c r="C2" s="25" t="s">
        <v>70</v>
      </c>
      <c r="D2" s="26"/>
      <c r="E2" s="26"/>
      <c r="F2" s="27"/>
      <c r="G2" s="25" t="s">
        <v>71</v>
      </c>
      <c r="H2" s="26"/>
      <c r="I2" s="26"/>
      <c r="J2" s="27"/>
      <c r="K2" s="25" t="s">
        <v>72</v>
      </c>
      <c r="L2" s="26"/>
      <c r="M2" s="26"/>
      <c r="N2" s="27"/>
      <c r="O2" s="22" t="s">
        <v>73</v>
      </c>
      <c r="Q2" s="16" t="s">
        <v>74</v>
      </c>
      <c r="R2" s="17" t="s">
        <v>74</v>
      </c>
    </row>
    <row r="3" spans="2:18" ht="30" thickTop="1" thickBot="1" x14ac:dyDescent="0.3">
      <c r="B3" s="23"/>
      <c r="C3" s="7" t="s">
        <v>75</v>
      </c>
      <c r="D3" s="8"/>
      <c r="E3" s="8" t="s">
        <v>76</v>
      </c>
      <c r="F3" s="8"/>
      <c r="G3" s="8" t="s">
        <v>75</v>
      </c>
      <c r="H3" s="8"/>
      <c r="I3" s="8" t="s">
        <v>76</v>
      </c>
      <c r="J3" s="8"/>
      <c r="K3" s="8" t="s">
        <v>75</v>
      </c>
      <c r="L3" s="8"/>
      <c r="M3" s="8" t="s">
        <v>76</v>
      </c>
      <c r="N3" s="8"/>
      <c r="O3" s="23"/>
      <c r="Q3" s="18" t="s">
        <v>77</v>
      </c>
      <c r="R3" s="19" t="s">
        <v>78</v>
      </c>
    </row>
    <row r="4" spans="2:18" ht="15.75" thickBot="1" x14ac:dyDescent="0.3">
      <c r="B4" s="24"/>
      <c r="C4" s="9" t="s">
        <v>79</v>
      </c>
      <c r="D4" s="10" t="s">
        <v>80</v>
      </c>
      <c r="E4" s="10" t="s">
        <v>79</v>
      </c>
      <c r="F4" s="10" t="s">
        <v>80</v>
      </c>
      <c r="G4" s="10" t="s">
        <v>79</v>
      </c>
      <c r="H4" s="10" t="s">
        <v>80</v>
      </c>
      <c r="I4" s="10" t="s">
        <v>79</v>
      </c>
      <c r="J4" s="10" t="s">
        <v>80</v>
      </c>
      <c r="K4" s="10" t="s">
        <v>79</v>
      </c>
      <c r="L4" s="10" t="s">
        <v>80</v>
      </c>
      <c r="M4" s="10" t="s">
        <v>79</v>
      </c>
      <c r="N4" s="10" t="s">
        <v>80</v>
      </c>
      <c r="O4" s="24"/>
      <c r="Q4" s="12"/>
      <c r="R4" s="13"/>
    </row>
    <row r="5" spans="2:18" ht="16.5" thickTop="1" thickBot="1" x14ac:dyDescent="0.3">
      <c r="B5" s="11" t="s">
        <v>0</v>
      </c>
      <c r="C5" s="11">
        <v>55</v>
      </c>
      <c r="D5" s="11">
        <v>58</v>
      </c>
      <c r="E5" s="11">
        <v>8</v>
      </c>
      <c r="F5" s="20">
        <v>9</v>
      </c>
      <c r="G5" s="11">
        <v>40</v>
      </c>
      <c r="H5" s="11">
        <v>53</v>
      </c>
      <c r="I5" s="11">
        <v>6</v>
      </c>
      <c r="J5" s="20">
        <v>6</v>
      </c>
      <c r="K5" s="11">
        <v>15</v>
      </c>
      <c r="L5" s="11">
        <v>17</v>
      </c>
      <c r="M5" s="11">
        <v>3</v>
      </c>
      <c r="N5" s="20">
        <v>3</v>
      </c>
      <c r="O5" s="11" t="s">
        <v>1</v>
      </c>
      <c r="Q5" s="12">
        <f>SUM(D5,H5,L5)</f>
        <v>128</v>
      </c>
      <c r="R5" s="13">
        <f>SUM(F5,J5,N5)</f>
        <v>18</v>
      </c>
    </row>
    <row r="6" spans="2:18" ht="15.75" thickBot="1" x14ac:dyDescent="0.3">
      <c r="B6" s="10" t="s">
        <v>2</v>
      </c>
      <c r="C6" s="10">
        <v>20</v>
      </c>
      <c r="D6" s="10">
        <v>25</v>
      </c>
      <c r="E6" s="10">
        <v>3</v>
      </c>
      <c r="F6" s="21">
        <v>4</v>
      </c>
      <c r="G6" s="10">
        <v>16</v>
      </c>
      <c r="H6" s="10">
        <v>27</v>
      </c>
      <c r="I6" s="10">
        <v>2</v>
      </c>
      <c r="J6" s="21">
        <v>3</v>
      </c>
      <c r="K6" s="10">
        <v>5</v>
      </c>
      <c r="L6" s="10">
        <v>7</v>
      </c>
      <c r="M6" s="10">
        <v>1</v>
      </c>
      <c r="N6" s="21">
        <v>1</v>
      </c>
      <c r="O6" s="10" t="s">
        <v>1</v>
      </c>
      <c r="Q6" s="12">
        <f>SUM(D6,H6,L6)</f>
        <v>59</v>
      </c>
      <c r="R6" s="13">
        <f>SUM(F6,J6,N6)</f>
        <v>8</v>
      </c>
    </row>
    <row r="7" spans="2:18" ht="15.75" thickBot="1" x14ac:dyDescent="0.3">
      <c r="B7" s="11" t="s">
        <v>3</v>
      </c>
      <c r="C7" s="11">
        <v>45</v>
      </c>
      <c r="D7" s="11">
        <v>48</v>
      </c>
      <c r="E7" s="11">
        <v>7</v>
      </c>
      <c r="F7" s="20">
        <v>7</v>
      </c>
      <c r="G7" s="11">
        <v>36</v>
      </c>
      <c r="H7" s="11">
        <v>38</v>
      </c>
      <c r="I7" s="11">
        <v>5</v>
      </c>
      <c r="J7" s="20">
        <v>5</v>
      </c>
      <c r="K7" s="11">
        <v>12</v>
      </c>
      <c r="L7" s="11">
        <v>13</v>
      </c>
      <c r="M7" s="11">
        <v>2</v>
      </c>
      <c r="N7" s="20">
        <v>2</v>
      </c>
      <c r="O7" s="11" t="s">
        <v>1</v>
      </c>
      <c r="Q7" s="14">
        <f>SUM(D7,H7,L7)</f>
        <v>99</v>
      </c>
      <c r="R7" s="15">
        <f>SUM(F7,J7,N7)</f>
        <v>14</v>
      </c>
    </row>
  </sheetData>
  <mergeCells count="5">
    <mergeCell ref="B2:B4"/>
    <mergeCell ref="C2:F2"/>
    <mergeCell ref="G2:J2"/>
    <mergeCell ref="K2:N2"/>
    <mergeCell ref="O2:O4"/>
  </mergeCells>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42"/>
  <sheetViews>
    <sheetView tabSelected="1" view="pageBreakPreview" zoomScale="85" zoomScaleNormal="85" zoomScaleSheetLayoutView="85" workbookViewId="0">
      <selection activeCell="M29" sqref="M29"/>
    </sheetView>
  </sheetViews>
  <sheetFormatPr defaultRowHeight="15" x14ac:dyDescent="0.25"/>
  <cols>
    <col min="1" max="1" width="3.7109375" customWidth="1"/>
    <col min="2" max="2" width="4.7109375" customWidth="1"/>
    <col min="4" max="4" width="13.5703125" customWidth="1"/>
    <col min="5" max="5" width="13.5703125" style="1" customWidth="1"/>
    <col min="6" max="7" width="29" customWidth="1"/>
    <col min="8" max="8" width="11.7109375" customWidth="1"/>
    <col min="9" max="10" width="14.5703125" customWidth="1"/>
    <col min="11" max="11" width="13" customWidth="1"/>
    <col min="12" max="12" width="7.7109375" customWidth="1"/>
    <col min="13" max="13" width="8.85546875" customWidth="1"/>
    <col min="14" max="14" width="20.140625" customWidth="1"/>
  </cols>
  <sheetData>
    <row r="1" spans="1:14" x14ac:dyDescent="0.25">
      <c r="A1" s="1"/>
      <c r="B1" s="1"/>
      <c r="C1" s="1"/>
      <c r="D1" s="1"/>
      <c r="F1" s="1"/>
      <c r="G1" s="1"/>
      <c r="H1" s="1"/>
      <c r="I1" s="1"/>
      <c r="J1" s="1"/>
      <c r="K1" s="1"/>
      <c r="L1" s="1"/>
      <c r="M1" s="1"/>
      <c r="N1" s="1"/>
    </row>
    <row r="2" spans="1:14" ht="30" x14ac:dyDescent="0.25">
      <c r="A2" s="1"/>
      <c r="B2" s="3" t="s">
        <v>4</v>
      </c>
      <c r="C2" s="3" t="s">
        <v>5</v>
      </c>
      <c r="D2" s="3" t="s">
        <v>6</v>
      </c>
      <c r="E2" s="3" t="s">
        <v>65</v>
      </c>
      <c r="F2" s="3" t="s">
        <v>7</v>
      </c>
      <c r="G2" s="3" t="s">
        <v>8</v>
      </c>
      <c r="H2" s="4" t="s">
        <v>9</v>
      </c>
      <c r="I2" s="3" t="s">
        <v>10</v>
      </c>
      <c r="J2" s="3" t="s">
        <v>11</v>
      </c>
      <c r="K2" s="3" t="s">
        <v>12</v>
      </c>
      <c r="L2" s="3" t="s">
        <v>13</v>
      </c>
      <c r="M2" s="3" t="s">
        <v>14</v>
      </c>
      <c r="N2" s="3" t="s">
        <v>15</v>
      </c>
    </row>
    <row r="3" spans="1:14" s="2" customFormat="1" ht="102.75" hidden="1" customHeight="1" x14ac:dyDescent="0.25">
      <c r="B3" s="5">
        <v>1</v>
      </c>
      <c r="C3" s="5" t="s">
        <v>0</v>
      </c>
      <c r="D3" s="5" t="s">
        <v>16</v>
      </c>
      <c r="E3" s="5" t="s">
        <v>67</v>
      </c>
      <c r="F3" s="5" t="s">
        <v>17</v>
      </c>
      <c r="G3" s="5" t="s">
        <v>18</v>
      </c>
      <c r="H3" s="6">
        <v>41117</v>
      </c>
      <c r="I3" s="5" t="s">
        <v>19</v>
      </c>
      <c r="J3" s="5" t="s">
        <v>20</v>
      </c>
      <c r="K3" s="6">
        <v>41118</v>
      </c>
      <c r="L3" s="5" t="s">
        <v>21</v>
      </c>
      <c r="M3" s="5" t="s">
        <v>1</v>
      </c>
      <c r="N3" s="5"/>
    </row>
    <row r="4" spans="1:14" s="2" customFormat="1" ht="102.75" hidden="1" customHeight="1" x14ac:dyDescent="0.25">
      <c r="B4" s="5">
        <v>2</v>
      </c>
      <c r="C4" s="5" t="s">
        <v>0</v>
      </c>
      <c r="D4" s="5" t="s">
        <v>16</v>
      </c>
      <c r="E4" s="5" t="s">
        <v>67</v>
      </c>
      <c r="F4" s="5" t="s">
        <v>22</v>
      </c>
      <c r="G4" s="5" t="s">
        <v>23</v>
      </c>
      <c r="H4" s="6">
        <v>41117</v>
      </c>
      <c r="I4" s="5" t="s">
        <v>19</v>
      </c>
      <c r="J4" s="5" t="s">
        <v>20</v>
      </c>
      <c r="K4" s="6">
        <v>41118</v>
      </c>
      <c r="L4" s="5" t="s">
        <v>24</v>
      </c>
      <c r="M4" s="5" t="s">
        <v>1</v>
      </c>
      <c r="N4" s="5"/>
    </row>
    <row r="5" spans="1:14" s="2" customFormat="1" ht="102.75" hidden="1" customHeight="1" x14ac:dyDescent="0.25">
      <c r="B5" s="5">
        <v>3</v>
      </c>
      <c r="C5" s="5" t="s">
        <v>0</v>
      </c>
      <c r="D5" s="5" t="s">
        <v>16</v>
      </c>
      <c r="E5" s="5" t="s">
        <v>81</v>
      </c>
      <c r="F5" s="5" t="s">
        <v>25</v>
      </c>
      <c r="G5" s="5" t="s">
        <v>26</v>
      </c>
      <c r="H5" s="6">
        <v>41122</v>
      </c>
      <c r="I5" s="5" t="s">
        <v>19</v>
      </c>
      <c r="J5" s="5" t="s">
        <v>20</v>
      </c>
      <c r="K5" s="6">
        <v>41122</v>
      </c>
      <c r="L5" s="5" t="s">
        <v>27</v>
      </c>
      <c r="M5" s="5" t="s">
        <v>1</v>
      </c>
      <c r="N5" s="5"/>
    </row>
    <row r="6" spans="1:14" s="2" customFormat="1" ht="102.75" hidden="1" customHeight="1" x14ac:dyDescent="0.25">
      <c r="B6" s="5">
        <v>4</v>
      </c>
      <c r="C6" s="5" t="s">
        <v>0</v>
      </c>
      <c r="D6" s="5" t="s">
        <v>16</v>
      </c>
      <c r="E6" s="5" t="s">
        <v>81</v>
      </c>
      <c r="F6" s="5" t="s">
        <v>28</v>
      </c>
      <c r="G6" s="5" t="s">
        <v>26</v>
      </c>
      <c r="H6" s="6">
        <v>41123</v>
      </c>
      <c r="I6" s="5" t="s">
        <v>19</v>
      </c>
      <c r="J6" s="5" t="s">
        <v>20</v>
      </c>
      <c r="K6" s="6">
        <v>41123</v>
      </c>
      <c r="L6" s="5" t="s">
        <v>27</v>
      </c>
      <c r="M6" s="5" t="s">
        <v>1</v>
      </c>
      <c r="N6" s="5"/>
    </row>
    <row r="7" spans="1:14" s="2" customFormat="1" ht="102.75" hidden="1" customHeight="1" x14ac:dyDescent="0.25">
      <c r="B7" s="5">
        <v>5</v>
      </c>
      <c r="C7" s="5" t="s">
        <v>0</v>
      </c>
      <c r="D7" s="5" t="s">
        <v>16</v>
      </c>
      <c r="E7" s="5" t="s">
        <v>81</v>
      </c>
      <c r="F7" s="5" t="s">
        <v>29</v>
      </c>
      <c r="G7" s="5" t="s">
        <v>30</v>
      </c>
      <c r="H7" s="6">
        <v>41123</v>
      </c>
      <c r="I7" s="5" t="s">
        <v>19</v>
      </c>
      <c r="J7" s="5" t="s">
        <v>20</v>
      </c>
      <c r="K7" s="6">
        <v>41123</v>
      </c>
      <c r="L7" s="5" t="s">
        <v>21</v>
      </c>
      <c r="M7" s="5" t="s">
        <v>1</v>
      </c>
      <c r="N7" s="5"/>
    </row>
    <row r="8" spans="1:14" s="2" customFormat="1" ht="102.75" hidden="1" customHeight="1" x14ac:dyDescent="0.25">
      <c r="B8" s="5">
        <v>6</v>
      </c>
      <c r="C8" s="5" t="s">
        <v>0</v>
      </c>
      <c r="D8" s="5" t="s">
        <v>31</v>
      </c>
      <c r="E8" s="5" t="s">
        <v>81</v>
      </c>
      <c r="F8" s="5" t="s">
        <v>32</v>
      </c>
      <c r="G8" s="5" t="s">
        <v>33</v>
      </c>
      <c r="H8" s="6">
        <v>41117</v>
      </c>
      <c r="I8" s="5" t="s">
        <v>19</v>
      </c>
      <c r="J8" s="5" t="s">
        <v>20</v>
      </c>
      <c r="K8" s="6">
        <v>41117</v>
      </c>
      <c r="L8" s="5" t="s">
        <v>24</v>
      </c>
      <c r="M8" s="5" t="s">
        <v>1</v>
      </c>
      <c r="N8" s="5"/>
    </row>
    <row r="9" spans="1:14" s="2" customFormat="1" ht="102.75" hidden="1" customHeight="1" x14ac:dyDescent="0.25">
      <c r="B9" s="5">
        <v>7</v>
      </c>
      <c r="C9" s="5" t="s">
        <v>0</v>
      </c>
      <c r="D9" s="5" t="s">
        <v>31</v>
      </c>
      <c r="E9" s="5" t="s">
        <v>81</v>
      </c>
      <c r="F9" s="5" t="s">
        <v>34</v>
      </c>
      <c r="G9" s="5" t="s">
        <v>33</v>
      </c>
      <c r="H9" s="6">
        <v>41117</v>
      </c>
      <c r="I9" s="5" t="s">
        <v>19</v>
      </c>
      <c r="J9" s="5" t="s">
        <v>20</v>
      </c>
      <c r="K9" s="6">
        <v>41117</v>
      </c>
      <c r="L9" s="5" t="s">
        <v>21</v>
      </c>
      <c r="M9" s="5" t="s">
        <v>1</v>
      </c>
      <c r="N9" s="5"/>
    </row>
    <row r="10" spans="1:14" s="2" customFormat="1" ht="102.75" hidden="1" customHeight="1" x14ac:dyDescent="0.25">
      <c r="B10" s="5">
        <v>8</v>
      </c>
      <c r="C10" s="5" t="s">
        <v>0</v>
      </c>
      <c r="D10" s="5" t="s">
        <v>16</v>
      </c>
      <c r="E10" s="5" t="s">
        <v>81</v>
      </c>
      <c r="F10" s="5" t="s">
        <v>35</v>
      </c>
      <c r="G10" s="5" t="s">
        <v>18</v>
      </c>
      <c r="H10" s="6">
        <v>41117</v>
      </c>
      <c r="I10" s="5" t="s">
        <v>19</v>
      </c>
      <c r="J10" s="5" t="s">
        <v>20</v>
      </c>
      <c r="K10" s="6">
        <v>41117</v>
      </c>
      <c r="L10" s="5" t="s">
        <v>21</v>
      </c>
      <c r="M10" s="5" t="s">
        <v>1</v>
      </c>
      <c r="N10" s="5"/>
    </row>
    <row r="11" spans="1:14" s="2" customFormat="1" ht="102.75" hidden="1" customHeight="1" x14ac:dyDescent="0.25">
      <c r="B11" s="5">
        <v>9</v>
      </c>
      <c r="C11" s="5" t="s">
        <v>0</v>
      </c>
      <c r="D11" s="5" t="s">
        <v>31</v>
      </c>
      <c r="E11" s="5" t="s">
        <v>81</v>
      </c>
      <c r="F11" s="5" t="s">
        <v>32</v>
      </c>
      <c r="G11" s="5" t="s">
        <v>23</v>
      </c>
      <c r="H11" s="6">
        <v>41118</v>
      </c>
      <c r="I11" s="5" t="s">
        <v>19</v>
      </c>
      <c r="J11" s="5" t="s">
        <v>20</v>
      </c>
      <c r="K11" s="6">
        <v>41117</v>
      </c>
      <c r="L11" s="5" t="s">
        <v>36</v>
      </c>
      <c r="M11" s="5" t="s">
        <v>1</v>
      </c>
      <c r="N11" s="5"/>
    </row>
    <row r="12" spans="1:14" s="2" customFormat="1" ht="102.75" hidden="1" customHeight="1" x14ac:dyDescent="0.25">
      <c r="B12" s="5">
        <v>10</v>
      </c>
      <c r="C12" s="5" t="s">
        <v>0</v>
      </c>
      <c r="D12" s="5" t="s">
        <v>16</v>
      </c>
      <c r="E12" s="5" t="s">
        <v>81</v>
      </c>
      <c r="F12" s="5" t="s">
        <v>37</v>
      </c>
      <c r="G12" s="5" t="s">
        <v>26</v>
      </c>
      <c r="H12" s="6">
        <v>41118</v>
      </c>
      <c r="I12" s="5" t="s">
        <v>19</v>
      </c>
      <c r="J12" s="5" t="s">
        <v>20</v>
      </c>
      <c r="K12" s="6">
        <v>41118</v>
      </c>
      <c r="L12" s="5" t="s">
        <v>36</v>
      </c>
      <c r="M12" s="5" t="s">
        <v>1</v>
      </c>
      <c r="N12" s="5"/>
    </row>
    <row r="13" spans="1:14" s="2" customFormat="1" ht="102.75" hidden="1" customHeight="1" x14ac:dyDescent="0.25">
      <c r="B13" s="5">
        <v>11</v>
      </c>
      <c r="C13" s="5" t="s">
        <v>0</v>
      </c>
      <c r="D13" s="5" t="s">
        <v>16</v>
      </c>
      <c r="E13" s="5" t="s">
        <v>81</v>
      </c>
      <c r="F13" s="5" t="s">
        <v>28</v>
      </c>
      <c r="G13" s="5" t="s">
        <v>26</v>
      </c>
      <c r="H13" s="6">
        <v>41118</v>
      </c>
      <c r="I13" s="5" t="s">
        <v>19</v>
      </c>
      <c r="J13" s="5" t="s">
        <v>20</v>
      </c>
      <c r="K13" s="6">
        <v>41118</v>
      </c>
      <c r="L13" s="5" t="s">
        <v>36</v>
      </c>
      <c r="M13" s="5" t="s">
        <v>1</v>
      </c>
      <c r="N13" s="5"/>
    </row>
    <row r="14" spans="1:14" s="2" customFormat="1" ht="102.75" hidden="1" customHeight="1" x14ac:dyDescent="0.25">
      <c r="B14" s="5">
        <v>12</v>
      </c>
      <c r="C14" s="5" t="s">
        <v>0</v>
      </c>
      <c r="D14" s="5" t="s">
        <v>16</v>
      </c>
      <c r="E14" s="5" t="s">
        <v>67</v>
      </c>
      <c r="F14" s="5" t="s">
        <v>38</v>
      </c>
      <c r="G14" s="5" t="s">
        <v>39</v>
      </c>
      <c r="H14" s="6">
        <v>41118</v>
      </c>
      <c r="I14" s="5" t="s">
        <v>19</v>
      </c>
      <c r="J14" s="5" t="s">
        <v>20</v>
      </c>
      <c r="K14" s="6">
        <v>41118</v>
      </c>
      <c r="L14" s="5"/>
      <c r="M14" s="5" t="s">
        <v>1</v>
      </c>
      <c r="N14" s="5"/>
    </row>
    <row r="15" spans="1:14" s="2" customFormat="1" ht="102.75" hidden="1" customHeight="1" x14ac:dyDescent="0.25">
      <c r="B15" s="5">
        <v>13</v>
      </c>
      <c r="C15" s="5" t="s">
        <v>0</v>
      </c>
      <c r="D15" s="5" t="s">
        <v>31</v>
      </c>
      <c r="E15" s="5" t="s">
        <v>67</v>
      </c>
      <c r="F15" s="5" t="s">
        <v>32</v>
      </c>
      <c r="G15" s="5" t="s">
        <v>33</v>
      </c>
      <c r="H15" s="6">
        <v>41118</v>
      </c>
      <c r="I15" s="5" t="s">
        <v>19</v>
      </c>
      <c r="J15" s="5" t="s">
        <v>20</v>
      </c>
      <c r="K15" s="6">
        <v>41118</v>
      </c>
      <c r="L15" s="5"/>
      <c r="M15" s="5" t="s">
        <v>1</v>
      </c>
      <c r="N15" s="5"/>
    </row>
    <row r="16" spans="1:14" s="2" customFormat="1" ht="102.75" hidden="1" customHeight="1" x14ac:dyDescent="0.25">
      <c r="B16" s="5">
        <v>14</v>
      </c>
      <c r="C16" s="5" t="s">
        <v>0</v>
      </c>
      <c r="D16" s="5" t="s">
        <v>31</v>
      </c>
      <c r="E16" s="5" t="s">
        <v>67</v>
      </c>
      <c r="F16" s="5" t="s">
        <v>34</v>
      </c>
      <c r="G16" s="5" t="s">
        <v>33</v>
      </c>
      <c r="H16" s="6">
        <v>41123</v>
      </c>
      <c r="I16" s="5" t="s">
        <v>19</v>
      </c>
      <c r="J16" s="5" t="s">
        <v>40</v>
      </c>
      <c r="K16" s="6">
        <v>41118</v>
      </c>
      <c r="L16" s="5" t="s">
        <v>21</v>
      </c>
      <c r="M16" s="5" t="s">
        <v>1</v>
      </c>
      <c r="N16" s="5"/>
    </row>
    <row r="17" spans="2:14" s="2" customFormat="1" ht="102.75" hidden="1" customHeight="1" x14ac:dyDescent="0.25">
      <c r="B17" s="5">
        <v>15</v>
      </c>
      <c r="C17" s="5" t="s">
        <v>0</v>
      </c>
      <c r="D17" s="5"/>
      <c r="E17" s="5" t="s">
        <v>67</v>
      </c>
      <c r="F17" s="5" t="s">
        <v>43</v>
      </c>
      <c r="G17" s="5" t="s">
        <v>43</v>
      </c>
      <c r="H17" s="6">
        <v>41123</v>
      </c>
      <c r="I17" s="5" t="s">
        <v>19</v>
      </c>
      <c r="J17" s="5" t="s">
        <v>40</v>
      </c>
      <c r="K17" s="6">
        <v>41123</v>
      </c>
      <c r="L17" s="5" t="s">
        <v>41</v>
      </c>
      <c r="M17" s="5" t="s">
        <v>1</v>
      </c>
      <c r="N17" s="5"/>
    </row>
    <row r="18" spans="2:14" s="2" customFormat="1" ht="102.75" hidden="1" customHeight="1" x14ac:dyDescent="0.25">
      <c r="B18" s="5">
        <v>16</v>
      </c>
      <c r="C18" s="5" t="s">
        <v>0</v>
      </c>
      <c r="D18" s="5" t="s">
        <v>42</v>
      </c>
      <c r="E18" s="5" t="s">
        <v>66</v>
      </c>
      <c r="F18" s="5" t="s">
        <v>43</v>
      </c>
      <c r="G18" s="5" t="s">
        <v>43</v>
      </c>
      <c r="H18" s="6">
        <v>41123</v>
      </c>
      <c r="I18" s="5" t="s">
        <v>19</v>
      </c>
      <c r="J18" s="5" t="s">
        <v>40</v>
      </c>
      <c r="K18" s="6">
        <v>41123</v>
      </c>
      <c r="L18" s="5" t="s">
        <v>41</v>
      </c>
      <c r="M18" s="5" t="s">
        <v>1</v>
      </c>
      <c r="N18" s="5"/>
    </row>
    <row r="19" spans="2:14" s="2" customFormat="1" ht="102.75" hidden="1" customHeight="1" x14ac:dyDescent="0.25">
      <c r="B19" s="5">
        <v>17</v>
      </c>
      <c r="C19" s="5" t="s">
        <v>0</v>
      </c>
      <c r="D19" s="5" t="s">
        <v>42</v>
      </c>
      <c r="E19" s="5" t="s">
        <v>66</v>
      </c>
      <c r="F19" s="5" t="s">
        <v>44</v>
      </c>
      <c r="G19" s="5" t="s">
        <v>45</v>
      </c>
      <c r="H19" s="6">
        <v>41123</v>
      </c>
      <c r="I19" s="5" t="s">
        <v>19</v>
      </c>
      <c r="J19" s="5" t="s">
        <v>40</v>
      </c>
      <c r="K19" s="6">
        <v>41123</v>
      </c>
      <c r="L19" s="5" t="s">
        <v>41</v>
      </c>
      <c r="M19" s="5" t="s">
        <v>1</v>
      </c>
      <c r="N19" s="5"/>
    </row>
    <row r="20" spans="2:14" s="2" customFormat="1" ht="102.75" hidden="1" customHeight="1" x14ac:dyDescent="0.25">
      <c r="B20" s="5">
        <v>18</v>
      </c>
      <c r="C20" s="5" t="s">
        <v>0</v>
      </c>
      <c r="D20" s="5" t="s">
        <v>46</v>
      </c>
      <c r="E20" s="5" t="s">
        <v>66</v>
      </c>
      <c r="F20" s="5" t="s">
        <v>47</v>
      </c>
      <c r="G20" s="5" t="s">
        <v>48</v>
      </c>
      <c r="H20" s="6">
        <v>41123</v>
      </c>
      <c r="I20" s="5" t="s">
        <v>19</v>
      </c>
      <c r="J20" s="5" t="s">
        <v>49</v>
      </c>
      <c r="K20" s="6">
        <v>41123</v>
      </c>
      <c r="L20" s="5" t="s">
        <v>41</v>
      </c>
      <c r="M20" s="5" t="s">
        <v>1</v>
      </c>
      <c r="N20" s="5"/>
    </row>
    <row r="21" spans="2:14" s="2" customFormat="1" ht="102.75" hidden="1" customHeight="1" x14ac:dyDescent="0.25">
      <c r="B21" s="5">
        <v>19</v>
      </c>
      <c r="C21" s="5" t="s">
        <v>2</v>
      </c>
      <c r="D21" s="5" t="s">
        <v>46</v>
      </c>
      <c r="E21" s="5" t="s">
        <v>81</v>
      </c>
      <c r="F21" s="5" t="s">
        <v>50</v>
      </c>
      <c r="G21" s="5" t="s">
        <v>51</v>
      </c>
      <c r="H21" s="6">
        <v>41124</v>
      </c>
      <c r="I21" s="5" t="s">
        <v>19</v>
      </c>
      <c r="J21" s="5" t="s">
        <v>49</v>
      </c>
      <c r="K21" s="6">
        <v>41124</v>
      </c>
      <c r="L21" s="5" t="s">
        <v>36</v>
      </c>
      <c r="M21" s="5" t="s">
        <v>1</v>
      </c>
      <c r="N21" s="5"/>
    </row>
    <row r="22" spans="2:14" s="2" customFormat="1" ht="102.75" hidden="1" customHeight="1" x14ac:dyDescent="0.25">
      <c r="B22" s="5">
        <v>20</v>
      </c>
      <c r="C22" s="5" t="s">
        <v>2</v>
      </c>
      <c r="D22" s="5" t="s">
        <v>46</v>
      </c>
      <c r="E22" s="5" t="s">
        <v>81</v>
      </c>
      <c r="F22" s="5" t="s">
        <v>52</v>
      </c>
      <c r="G22" s="5" t="s">
        <v>53</v>
      </c>
      <c r="H22" s="6">
        <v>41124</v>
      </c>
      <c r="I22" s="5" t="s">
        <v>19</v>
      </c>
      <c r="J22" s="5" t="s">
        <v>49</v>
      </c>
      <c r="K22" s="6">
        <v>41124</v>
      </c>
      <c r="L22" s="5" t="s">
        <v>36</v>
      </c>
      <c r="M22" s="5" t="s">
        <v>1</v>
      </c>
      <c r="N22" s="5"/>
    </row>
    <row r="23" spans="2:14" s="2" customFormat="1" ht="102.75" hidden="1" customHeight="1" x14ac:dyDescent="0.25">
      <c r="B23" s="5">
        <v>21</v>
      </c>
      <c r="C23" s="5" t="s">
        <v>2</v>
      </c>
      <c r="D23" s="5" t="s">
        <v>46</v>
      </c>
      <c r="E23" s="5" t="s">
        <v>81</v>
      </c>
      <c r="F23" s="5" t="s">
        <v>54</v>
      </c>
      <c r="G23" s="5" t="s">
        <v>55</v>
      </c>
      <c r="H23" s="6">
        <v>41124</v>
      </c>
      <c r="I23" s="5" t="s">
        <v>19</v>
      </c>
      <c r="J23" s="5" t="s">
        <v>49</v>
      </c>
      <c r="K23" s="6">
        <v>41124</v>
      </c>
      <c r="L23" s="5" t="s">
        <v>36</v>
      </c>
      <c r="M23" s="5" t="s">
        <v>1</v>
      </c>
      <c r="N23" s="5"/>
    </row>
    <row r="24" spans="2:14" s="2" customFormat="1" ht="102.75" hidden="1" customHeight="1" x14ac:dyDescent="0.25">
      <c r="B24" s="5">
        <v>22</v>
      </c>
      <c r="C24" s="5" t="s">
        <v>2</v>
      </c>
      <c r="D24" s="5" t="s">
        <v>46</v>
      </c>
      <c r="E24" s="5" t="s">
        <v>81</v>
      </c>
      <c r="F24" s="5" t="s">
        <v>56</v>
      </c>
      <c r="G24" s="5" t="s">
        <v>57</v>
      </c>
      <c r="H24" s="6">
        <v>41124</v>
      </c>
      <c r="I24" s="5" t="s">
        <v>19</v>
      </c>
      <c r="J24" s="5" t="s">
        <v>49</v>
      </c>
      <c r="K24" s="6">
        <v>41124</v>
      </c>
      <c r="L24" s="5" t="s">
        <v>41</v>
      </c>
      <c r="M24" s="5" t="s">
        <v>1</v>
      </c>
      <c r="N24" s="5"/>
    </row>
    <row r="25" spans="2:14" s="2" customFormat="1" ht="102.75" hidden="1" customHeight="1" x14ac:dyDescent="0.25">
      <c r="B25" s="5">
        <v>23</v>
      </c>
      <c r="C25" s="5" t="s">
        <v>2</v>
      </c>
      <c r="D25" s="5" t="s">
        <v>58</v>
      </c>
      <c r="E25" s="5" t="s">
        <v>67</v>
      </c>
      <c r="F25" s="5" t="s">
        <v>29</v>
      </c>
      <c r="G25" s="5" t="s">
        <v>30</v>
      </c>
      <c r="H25" s="6">
        <v>41125</v>
      </c>
      <c r="I25" s="5" t="s">
        <v>19</v>
      </c>
      <c r="J25" s="5" t="s">
        <v>40</v>
      </c>
      <c r="K25" s="6">
        <v>41125</v>
      </c>
      <c r="L25" s="5" t="s">
        <v>41</v>
      </c>
      <c r="M25" s="5" t="s">
        <v>1</v>
      </c>
      <c r="N25" s="5"/>
    </row>
    <row r="26" spans="2:14" s="2" customFormat="1" ht="102.75" hidden="1" customHeight="1" x14ac:dyDescent="0.25">
      <c r="B26" s="5">
        <v>24</v>
      </c>
      <c r="C26" s="5" t="s">
        <v>2</v>
      </c>
      <c r="D26" s="5" t="s">
        <v>58</v>
      </c>
      <c r="E26" s="5" t="s">
        <v>67</v>
      </c>
      <c r="F26" s="5" t="s">
        <v>59</v>
      </c>
      <c r="G26" s="5" t="s">
        <v>60</v>
      </c>
      <c r="H26" s="6">
        <v>41125</v>
      </c>
      <c r="I26" s="5" t="s">
        <v>19</v>
      </c>
      <c r="J26" s="5" t="s">
        <v>40</v>
      </c>
      <c r="K26" s="6">
        <v>41125</v>
      </c>
      <c r="L26" s="5" t="s">
        <v>21</v>
      </c>
      <c r="M26" s="5" t="s">
        <v>1</v>
      </c>
      <c r="N26" s="5"/>
    </row>
    <row r="27" spans="2:14" s="2" customFormat="1" ht="102.75" hidden="1" customHeight="1" x14ac:dyDescent="0.25">
      <c r="B27" s="5">
        <v>25</v>
      </c>
      <c r="C27" s="5" t="s">
        <v>2</v>
      </c>
      <c r="D27" s="5" t="s">
        <v>58</v>
      </c>
      <c r="E27" s="5" t="s">
        <v>67</v>
      </c>
      <c r="F27" s="5" t="s">
        <v>61</v>
      </c>
      <c r="G27" s="5" t="s">
        <v>62</v>
      </c>
      <c r="H27" s="6">
        <v>41125</v>
      </c>
      <c r="I27" s="5" t="s">
        <v>19</v>
      </c>
      <c r="J27" s="5" t="s">
        <v>40</v>
      </c>
      <c r="K27" s="6">
        <v>41125</v>
      </c>
      <c r="L27" s="5" t="s">
        <v>21</v>
      </c>
      <c r="M27" s="5" t="s">
        <v>1</v>
      </c>
      <c r="N27" s="5"/>
    </row>
    <row r="28" spans="2:14" s="2" customFormat="1" ht="102.75" hidden="1" customHeight="1" x14ac:dyDescent="0.25">
      <c r="B28" s="5">
        <v>26</v>
      </c>
      <c r="C28" s="5" t="s">
        <v>2</v>
      </c>
      <c r="D28" s="5" t="s">
        <v>58</v>
      </c>
      <c r="E28" s="5" t="s">
        <v>66</v>
      </c>
      <c r="F28" s="5" t="s">
        <v>63</v>
      </c>
      <c r="G28" s="5" t="s">
        <v>64</v>
      </c>
      <c r="H28" s="6">
        <v>41125</v>
      </c>
      <c r="I28" s="5" t="s">
        <v>19</v>
      </c>
      <c r="J28" s="5" t="s">
        <v>40</v>
      </c>
      <c r="K28" s="6">
        <v>41125</v>
      </c>
      <c r="L28" s="5" t="s">
        <v>21</v>
      </c>
      <c r="M28" s="5" t="s">
        <v>1</v>
      </c>
      <c r="N28" s="5"/>
    </row>
    <row r="29" spans="2:14" s="2" customFormat="1" ht="102.75" customHeight="1" x14ac:dyDescent="0.25">
      <c r="B29" s="5">
        <v>27</v>
      </c>
      <c r="C29" s="5" t="s">
        <v>3</v>
      </c>
      <c r="D29" s="5" t="s">
        <v>16</v>
      </c>
      <c r="E29" s="5" t="s">
        <v>66</v>
      </c>
      <c r="F29" s="5" t="s">
        <v>17</v>
      </c>
      <c r="G29" s="5" t="s">
        <v>18</v>
      </c>
      <c r="H29" s="6">
        <v>41125</v>
      </c>
      <c r="I29" s="5" t="s">
        <v>19</v>
      </c>
      <c r="J29" s="5" t="s">
        <v>20</v>
      </c>
      <c r="K29" s="6">
        <v>41118</v>
      </c>
      <c r="L29" s="5" t="s">
        <v>21</v>
      </c>
      <c r="M29" s="5" t="s">
        <v>1</v>
      </c>
      <c r="N29" s="5"/>
    </row>
    <row r="30" spans="2:14" s="2" customFormat="1" ht="102.75" customHeight="1" x14ac:dyDescent="0.25">
      <c r="B30" s="5">
        <v>28</v>
      </c>
      <c r="C30" s="5" t="s">
        <v>3</v>
      </c>
      <c r="D30" s="5" t="s">
        <v>16</v>
      </c>
      <c r="E30" s="5" t="s">
        <v>67</v>
      </c>
      <c r="F30" s="5" t="s">
        <v>22</v>
      </c>
      <c r="G30" s="5" t="s">
        <v>23</v>
      </c>
      <c r="H30" s="6">
        <v>41125</v>
      </c>
      <c r="I30" s="5" t="s">
        <v>19</v>
      </c>
      <c r="J30" s="5" t="s">
        <v>20</v>
      </c>
      <c r="K30" s="6">
        <v>41118</v>
      </c>
      <c r="L30" s="5" t="s">
        <v>24</v>
      </c>
      <c r="M30" s="5" t="s">
        <v>1</v>
      </c>
      <c r="N30" s="5"/>
    </row>
    <row r="31" spans="2:14" s="2" customFormat="1" ht="102.75" customHeight="1" x14ac:dyDescent="0.25">
      <c r="B31" s="5">
        <v>29</v>
      </c>
      <c r="C31" s="5" t="s">
        <v>3</v>
      </c>
      <c r="D31" s="5" t="s">
        <v>16</v>
      </c>
      <c r="E31" s="5" t="s">
        <v>68</v>
      </c>
      <c r="F31" s="5" t="s">
        <v>25</v>
      </c>
      <c r="G31" s="5" t="s">
        <v>26</v>
      </c>
      <c r="H31" s="6">
        <v>41125</v>
      </c>
      <c r="I31" s="5" t="s">
        <v>19</v>
      </c>
      <c r="J31" s="5" t="s">
        <v>20</v>
      </c>
      <c r="K31" s="6">
        <v>41122</v>
      </c>
      <c r="L31" s="5" t="s">
        <v>27</v>
      </c>
      <c r="M31" s="5" t="s">
        <v>1</v>
      </c>
      <c r="N31" s="5"/>
    </row>
    <row r="32" spans="2:14" s="2" customFormat="1" ht="102.75" customHeight="1" x14ac:dyDescent="0.25">
      <c r="B32" s="5">
        <v>30</v>
      </c>
      <c r="C32" s="5" t="s">
        <v>3</v>
      </c>
      <c r="D32" s="5" t="s">
        <v>16</v>
      </c>
      <c r="E32" s="5" t="s">
        <v>68</v>
      </c>
      <c r="F32" s="5" t="s">
        <v>28</v>
      </c>
      <c r="G32" s="5" t="s">
        <v>26</v>
      </c>
      <c r="H32" s="6">
        <v>41129</v>
      </c>
      <c r="I32" s="5" t="s">
        <v>19</v>
      </c>
      <c r="J32" s="5" t="s">
        <v>20</v>
      </c>
      <c r="K32" s="6">
        <v>41123</v>
      </c>
      <c r="L32" s="5" t="s">
        <v>27</v>
      </c>
      <c r="M32" s="5" t="s">
        <v>1</v>
      </c>
      <c r="N32" s="5"/>
    </row>
    <row r="33" spans="2:14" s="2" customFormat="1" ht="102.75" customHeight="1" x14ac:dyDescent="0.25">
      <c r="B33" s="5">
        <v>31</v>
      </c>
      <c r="C33" s="5" t="s">
        <v>3</v>
      </c>
      <c r="D33" s="5" t="s">
        <v>16</v>
      </c>
      <c r="E33" s="5" t="s">
        <v>67</v>
      </c>
      <c r="F33" s="5" t="s">
        <v>29</v>
      </c>
      <c r="G33" s="5" t="s">
        <v>30</v>
      </c>
      <c r="H33" s="6">
        <v>41129</v>
      </c>
      <c r="I33" s="6">
        <v>41129</v>
      </c>
      <c r="J33" s="5" t="s">
        <v>20</v>
      </c>
      <c r="K33" s="6">
        <f>I33</f>
        <v>41129</v>
      </c>
      <c r="L33" s="5" t="s">
        <v>41</v>
      </c>
      <c r="M33" s="5" t="s">
        <v>1</v>
      </c>
      <c r="N33" s="5"/>
    </row>
    <row r="34" spans="2:14" s="2" customFormat="1" ht="102.75" customHeight="1" x14ac:dyDescent="0.25">
      <c r="B34" s="5">
        <v>32</v>
      </c>
      <c r="C34" s="5" t="s">
        <v>3</v>
      </c>
      <c r="D34" s="5" t="s">
        <v>46</v>
      </c>
      <c r="E34" s="5" t="s">
        <v>67</v>
      </c>
      <c r="F34" s="5" t="s">
        <v>47</v>
      </c>
      <c r="G34" s="5" t="s">
        <v>48</v>
      </c>
      <c r="H34" s="6">
        <v>41129</v>
      </c>
      <c r="I34" s="6">
        <v>41129</v>
      </c>
      <c r="J34" s="5" t="s">
        <v>20</v>
      </c>
      <c r="K34" s="6">
        <f t="shared" ref="K34:K42" si="0">I34</f>
        <v>41129</v>
      </c>
      <c r="L34" s="5" t="s">
        <v>41</v>
      </c>
      <c r="M34" s="5" t="s">
        <v>1</v>
      </c>
      <c r="N34" s="5"/>
    </row>
    <row r="35" spans="2:14" s="2" customFormat="1" ht="102.75" customHeight="1" x14ac:dyDescent="0.25">
      <c r="B35" s="5">
        <v>33</v>
      </c>
      <c r="C35" s="5" t="s">
        <v>3</v>
      </c>
      <c r="D35" s="5" t="s">
        <v>46</v>
      </c>
      <c r="E35" s="5" t="s">
        <v>67</v>
      </c>
      <c r="F35" s="5" t="s">
        <v>50</v>
      </c>
      <c r="G35" s="5" t="s">
        <v>51</v>
      </c>
      <c r="H35" s="6">
        <v>41129</v>
      </c>
      <c r="I35" s="6">
        <v>41129</v>
      </c>
      <c r="J35" s="5" t="s">
        <v>20</v>
      </c>
      <c r="K35" s="6">
        <f t="shared" si="0"/>
        <v>41129</v>
      </c>
      <c r="L35" s="5" t="s">
        <v>36</v>
      </c>
      <c r="M35" s="5" t="s">
        <v>1</v>
      </c>
      <c r="N35" s="5"/>
    </row>
    <row r="36" spans="2:14" s="2" customFormat="1" ht="102.75" customHeight="1" x14ac:dyDescent="0.25">
      <c r="B36" s="5">
        <v>34</v>
      </c>
      <c r="C36" s="5" t="s">
        <v>3</v>
      </c>
      <c r="D36" s="5" t="s">
        <v>16</v>
      </c>
      <c r="E36" s="5" t="s">
        <v>68</v>
      </c>
      <c r="F36" s="5" t="s">
        <v>35</v>
      </c>
      <c r="G36" s="5" t="s">
        <v>18</v>
      </c>
      <c r="H36" s="6">
        <v>41129</v>
      </c>
      <c r="I36" s="6">
        <v>41129</v>
      </c>
      <c r="J36" s="5" t="s">
        <v>20</v>
      </c>
      <c r="K36" s="6">
        <f t="shared" si="0"/>
        <v>41129</v>
      </c>
      <c r="L36" s="5" t="s">
        <v>36</v>
      </c>
      <c r="M36" s="5" t="s">
        <v>1</v>
      </c>
      <c r="N36" s="5"/>
    </row>
    <row r="37" spans="2:14" s="2" customFormat="1" ht="102.75" customHeight="1" x14ac:dyDescent="0.25">
      <c r="B37" s="5">
        <v>35</v>
      </c>
      <c r="C37" s="5" t="s">
        <v>3</v>
      </c>
      <c r="D37" s="5" t="s">
        <v>31</v>
      </c>
      <c r="E37" s="5" t="s">
        <v>68</v>
      </c>
      <c r="F37" s="5" t="s">
        <v>22</v>
      </c>
      <c r="G37" s="5" t="s">
        <v>23</v>
      </c>
      <c r="H37" s="6">
        <v>41131</v>
      </c>
      <c r="I37" s="6">
        <v>41131</v>
      </c>
      <c r="J37" s="5" t="s">
        <v>20</v>
      </c>
      <c r="K37" s="6">
        <f t="shared" si="0"/>
        <v>41131</v>
      </c>
      <c r="L37" s="5" t="s">
        <v>36</v>
      </c>
      <c r="M37" s="5" t="s">
        <v>1</v>
      </c>
      <c r="N37" s="5"/>
    </row>
    <row r="38" spans="2:14" s="2" customFormat="1" ht="102.75" customHeight="1" x14ac:dyDescent="0.25">
      <c r="B38" s="5">
        <v>36</v>
      </c>
      <c r="C38" s="5" t="s">
        <v>3</v>
      </c>
      <c r="D38" s="5" t="s">
        <v>16</v>
      </c>
      <c r="E38" s="5" t="s">
        <v>68</v>
      </c>
      <c r="F38" s="5" t="s">
        <v>37</v>
      </c>
      <c r="G38" s="5" t="s">
        <v>26</v>
      </c>
      <c r="H38" s="6">
        <v>41131</v>
      </c>
      <c r="I38" s="6">
        <v>41131</v>
      </c>
      <c r="J38" s="5" t="s">
        <v>20</v>
      </c>
      <c r="K38" s="6">
        <f t="shared" si="0"/>
        <v>41131</v>
      </c>
      <c r="L38" s="5" t="s">
        <v>36</v>
      </c>
      <c r="M38" s="5" t="s">
        <v>1</v>
      </c>
      <c r="N38" s="5"/>
    </row>
    <row r="39" spans="2:14" s="2" customFormat="1" ht="102.75" customHeight="1" x14ac:dyDescent="0.25">
      <c r="B39" s="5">
        <v>37</v>
      </c>
      <c r="C39" s="5" t="s">
        <v>3</v>
      </c>
      <c r="D39" s="5" t="s">
        <v>16</v>
      </c>
      <c r="E39" s="5" t="s">
        <v>68</v>
      </c>
      <c r="F39" s="5" t="s">
        <v>28</v>
      </c>
      <c r="G39" s="5" t="s">
        <v>26</v>
      </c>
      <c r="H39" s="6">
        <v>41131</v>
      </c>
      <c r="I39" s="6">
        <v>41131</v>
      </c>
      <c r="J39" s="5" t="s">
        <v>20</v>
      </c>
      <c r="K39" s="6">
        <f t="shared" si="0"/>
        <v>41131</v>
      </c>
      <c r="L39" s="5" t="s">
        <v>36</v>
      </c>
      <c r="M39" s="5" t="s">
        <v>1</v>
      </c>
      <c r="N39" s="5"/>
    </row>
    <row r="40" spans="2:14" s="2" customFormat="1" ht="102.75" customHeight="1" x14ac:dyDescent="0.25">
      <c r="B40" s="5">
        <v>38</v>
      </c>
      <c r="C40" s="5" t="s">
        <v>3</v>
      </c>
      <c r="D40" s="5" t="s">
        <v>16</v>
      </c>
      <c r="E40" s="5" t="s">
        <v>67</v>
      </c>
      <c r="F40" s="5" t="s">
        <v>38</v>
      </c>
      <c r="G40" s="5" t="s">
        <v>39</v>
      </c>
      <c r="H40" s="6">
        <v>41131</v>
      </c>
      <c r="I40" s="6">
        <v>41131</v>
      </c>
      <c r="J40" s="5" t="s">
        <v>20</v>
      </c>
      <c r="K40" s="6">
        <f t="shared" si="0"/>
        <v>41131</v>
      </c>
      <c r="L40" s="5" t="s">
        <v>21</v>
      </c>
      <c r="M40" s="5" t="s">
        <v>1</v>
      </c>
      <c r="N40" s="5"/>
    </row>
    <row r="41" spans="2:14" s="2" customFormat="1" ht="102.75" customHeight="1" x14ac:dyDescent="0.25">
      <c r="B41" s="5">
        <v>39</v>
      </c>
      <c r="C41" s="5" t="s">
        <v>3</v>
      </c>
      <c r="D41" s="5" t="s">
        <v>31</v>
      </c>
      <c r="E41" s="5" t="s">
        <v>68</v>
      </c>
      <c r="F41" s="5" t="s">
        <v>32</v>
      </c>
      <c r="G41" s="5" t="s">
        <v>33</v>
      </c>
      <c r="H41" s="6">
        <v>41131</v>
      </c>
      <c r="I41" s="6">
        <v>41131</v>
      </c>
      <c r="J41" s="5" t="s">
        <v>20</v>
      </c>
      <c r="K41" s="6">
        <f t="shared" si="0"/>
        <v>41131</v>
      </c>
      <c r="L41" s="5" t="s">
        <v>41</v>
      </c>
      <c r="M41" s="5" t="s">
        <v>1</v>
      </c>
      <c r="N41" s="5"/>
    </row>
    <row r="42" spans="2:14" s="2" customFormat="1" ht="102.75" customHeight="1" x14ac:dyDescent="0.25">
      <c r="B42" s="5">
        <v>40</v>
      </c>
      <c r="C42" s="5" t="s">
        <v>3</v>
      </c>
      <c r="D42" s="5" t="s">
        <v>31</v>
      </c>
      <c r="E42" s="5" t="s">
        <v>66</v>
      </c>
      <c r="F42" s="5" t="s">
        <v>34</v>
      </c>
      <c r="G42" s="5" t="s">
        <v>33</v>
      </c>
      <c r="H42" s="6">
        <v>41131</v>
      </c>
      <c r="I42" s="6">
        <v>41131</v>
      </c>
      <c r="J42" s="5" t="s">
        <v>20</v>
      </c>
      <c r="K42" s="6">
        <f t="shared" si="0"/>
        <v>41131</v>
      </c>
      <c r="L42" s="5" t="s">
        <v>41</v>
      </c>
      <c r="M42" s="5" t="s">
        <v>1</v>
      </c>
      <c r="N42" s="5"/>
    </row>
  </sheetData>
  <autoFilter ref="A2:N42">
    <filterColumn colId="2">
      <filters>
        <filter val="AOC"/>
      </filters>
    </filterColumn>
  </autoFilter>
  <pageMargins left="0.7" right="0.7" top="0.75" bottom="0.75" header="0.3" footer="0.3"/>
  <pageSetup paperSize="9"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TotalBug_Report</vt:lpstr>
      <vt:lpstr>BugList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YenKute</dc:creator>
  <cp:lastModifiedBy>YenKute</cp:lastModifiedBy>
  <dcterms:created xsi:type="dcterms:W3CDTF">2012-08-27T16:37:41Z</dcterms:created>
  <dcterms:modified xsi:type="dcterms:W3CDTF">2012-08-27T18:10:16Z</dcterms:modified>
</cp:coreProperties>
</file>