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mpc-01\Desktop\"/>
    </mc:Choice>
  </mc:AlternateContent>
  <bookViews>
    <workbookView xWindow="0" yWindow="0" windowWidth="28800" windowHeight="12330" activeTab="1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" l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<sst xmlns="http://schemas.openxmlformats.org/spreadsheetml/2006/main" count="168" uniqueCount="119">
  <si>
    <t>유지보수 이력 분류 기준 설계</t>
    <phoneticPr fontId="0" type="noConversion"/>
  </si>
  <si>
    <t>Category 1</t>
    <phoneticPr fontId="0" type="noConversion"/>
  </si>
  <si>
    <t>Category 2</t>
    <phoneticPr fontId="0" type="noConversion"/>
  </si>
  <si>
    <t>A</t>
    <phoneticPr fontId="0" type="noConversion"/>
  </si>
  <si>
    <t>Tower</t>
    <phoneticPr fontId="0" type="noConversion"/>
  </si>
  <si>
    <t>02</t>
    <phoneticPr fontId="0" type="noConversion"/>
  </si>
  <si>
    <t>04</t>
    <phoneticPr fontId="0" type="noConversion"/>
  </si>
  <si>
    <t>05</t>
    <phoneticPr fontId="0" type="noConversion"/>
  </si>
  <si>
    <t>06</t>
    <phoneticPr fontId="0" type="noConversion"/>
  </si>
  <si>
    <t>07</t>
    <phoneticPr fontId="0" type="noConversion"/>
  </si>
  <si>
    <t>08</t>
    <phoneticPr fontId="0" type="noConversion"/>
  </si>
  <si>
    <t>14</t>
    <phoneticPr fontId="0" type="noConversion"/>
  </si>
  <si>
    <t>B</t>
    <phoneticPr fontId="0" type="noConversion"/>
  </si>
  <si>
    <t>Hub &amp; Rotor</t>
  </si>
  <si>
    <t>09</t>
    <phoneticPr fontId="0" type="noConversion"/>
  </si>
  <si>
    <t>14</t>
    <phoneticPr fontId="0" type="noConversion"/>
  </si>
  <si>
    <t>16</t>
    <phoneticPr fontId="0" type="noConversion"/>
  </si>
  <si>
    <t>23</t>
    <phoneticPr fontId="0" type="noConversion"/>
  </si>
  <si>
    <t>C</t>
    <phoneticPr fontId="0" type="noConversion"/>
  </si>
  <si>
    <t>Gear Train</t>
  </si>
  <si>
    <t>01</t>
    <phoneticPr fontId="0" type="noConversion"/>
  </si>
  <si>
    <t>03</t>
    <phoneticPr fontId="0" type="noConversion"/>
  </si>
  <si>
    <t>11</t>
    <phoneticPr fontId="0" type="noConversion"/>
  </si>
  <si>
    <t>12</t>
    <phoneticPr fontId="0" type="noConversion"/>
  </si>
  <si>
    <t>13</t>
    <phoneticPr fontId="0" type="noConversion"/>
  </si>
  <si>
    <t>19</t>
    <phoneticPr fontId="0" type="noConversion"/>
  </si>
  <si>
    <t>21</t>
    <phoneticPr fontId="0" type="noConversion"/>
  </si>
  <si>
    <t>D</t>
    <phoneticPr fontId="0" type="noConversion"/>
  </si>
  <si>
    <t>Generator</t>
  </si>
  <si>
    <t>14</t>
    <phoneticPr fontId="0" type="noConversion"/>
  </si>
  <si>
    <t>17</t>
    <phoneticPr fontId="0" type="noConversion"/>
  </si>
  <si>
    <t>E</t>
    <phoneticPr fontId="0" type="noConversion"/>
  </si>
  <si>
    <t>Hydraulic system</t>
    <phoneticPr fontId="0" type="noConversion"/>
  </si>
  <si>
    <t>15</t>
    <phoneticPr fontId="0" type="noConversion"/>
  </si>
  <si>
    <t>18</t>
    <phoneticPr fontId="0" type="noConversion"/>
  </si>
  <si>
    <t>20</t>
    <phoneticPr fontId="0" type="noConversion"/>
  </si>
  <si>
    <t>F</t>
    <phoneticPr fontId="0" type="noConversion"/>
  </si>
  <si>
    <t>Yaw system</t>
  </si>
  <si>
    <t>22</t>
    <phoneticPr fontId="0" type="noConversion"/>
  </si>
  <si>
    <t>24</t>
    <phoneticPr fontId="0" type="noConversion"/>
  </si>
  <si>
    <t>G</t>
    <phoneticPr fontId="0" type="noConversion"/>
  </si>
  <si>
    <t>Pitch system</t>
    <phoneticPr fontId="0" type="noConversion"/>
  </si>
  <si>
    <t>20</t>
    <phoneticPr fontId="0" type="noConversion"/>
  </si>
  <si>
    <t>H</t>
    <phoneticPr fontId="0" type="noConversion"/>
  </si>
  <si>
    <t>Blade</t>
  </si>
  <si>
    <t>01</t>
    <phoneticPr fontId="0" type="noConversion"/>
  </si>
  <si>
    <t>I</t>
    <phoneticPr fontId="0" type="noConversion"/>
  </si>
  <si>
    <t>Nacelle</t>
  </si>
  <si>
    <t>06</t>
    <phoneticPr fontId="0" type="noConversion"/>
  </si>
  <si>
    <t>10</t>
    <phoneticPr fontId="0" type="noConversion"/>
  </si>
  <si>
    <t>Category 3</t>
    <phoneticPr fontId="0" type="noConversion"/>
  </si>
  <si>
    <t>01</t>
    <phoneticPr fontId="0" type="noConversion"/>
  </si>
  <si>
    <t>Bearing</t>
    <phoneticPr fontId="0" type="noConversion"/>
  </si>
  <si>
    <t>Gearbox</t>
    <phoneticPr fontId="0" type="noConversion"/>
  </si>
  <si>
    <t>Motor</t>
    <phoneticPr fontId="0" type="noConversion"/>
  </si>
  <si>
    <t>Generator</t>
    <phoneticPr fontId="0" type="noConversion"/>
  </si>
  <si>
    <t>DE side bearing</t>
    <phoneticPr fontId="0" type="noConversion"/>
  </si>
  <si>
    <t>03</t>
  </si>
  <si>
    <t>Pump</t>
    <phoneticPr fontId="0" type="noConversion"/>
  </si>
  <si>
    <t>NDE side bearing</t>
    <phoneticPr fontId="0" type="noConversion"/>
  </si>
  <si>
    <t>04</t>
  </si>
  <si>
    <t>Door &amp; stair</t>
    <phoneticPr fontId="0" type="noConversion"/>
  </si>
  <si>
    <t>Yaw system</t>
    <phoneticPr fontId="0" type="noConversion"/>
  </si>
  <si>
    <t>Yaw bearing</t>
    <phoneticPr fontId="0" type="noConversion"/>
  </si>
  <si>
    <t>05</t>
  </si>
  <si>
    <t>Service lift</t>
    <phoneticPr fontId="0" type="noConversion"/>
  </si>
  <si>
    <t>Pitch system</t>
    <phoneticPr fontId="0" type="noConversion"/>
  </si>
  <si>
    <t>Pitch bearing</t>
    <phoneticPr fontId="0" type="noConversion"/>
  </si>
  <si>
    <t>06</t>
  </si>
  <si>
    <t>Main cable</t>
    <phoneticPr fontId="0" type="noConversion"/>
  </si>
  <si>
    <t>Blade</t>
    <phoneticPr fontId="0" type="noConversion"/>
  </si>
  <si>
    <t>07</t>
  </si>
  <si>
    <t>Ladder</t>
    <phoneticPr fontId="0" type="noConversion"/>
  </si>
  <si>
    <t>Nacelle</t>
    <phoneticPr fontId="0" type="noConversion"/>
  </si>
  <si>
    <t>Main bearing</t>
    <phoneticPr fontId="0" type="noConversion"/>
  </si>
  <si>
    <t>08</t>
  </si>
  <si>
    <t>Platform</t>
    <phoneticPr fontId="0" type="noConversion"/>
  </si>
  <si>
    <t>Tower</t>
    <phoneticPr fontId="0" type="noConversion"/>
  </si>
  <si>
    <t>Service lift motor</t>
    <phoneticPr fontId="0" type="noConversion"/>
  </si>
  <si>
    <t>09</t>
  </si>
  <si>
    <t>Nose cone</t>
    <phoneticPr fontId="0" type="noConversion"/>
  </si>
  <si>
    <t>Gear Train</t>
    <phoneticPr fontId="0" type="noConversion"/>
  </si>
  <si>
    <t>Electrical pump motor</t>
    <phoneticPr fontId="0" type="noConversion"/>
  </si>
  <si>
    <t>10</t>
  </si>
  <si>
    <t>Shaft</t>
    <phoneticPr fontId="0" type="noConversion"/>
  </si>
  <si>
    <t>Hydraulic system</t>
    <phoneticPr fontId="0" type="noConversion"/>
  </si>
  <si>
    <t>Hydraulic system motor</t>
    <phoneticPr fontId="0" type="noConversion"/>
  </si>
  <si>
    <t>11</t>
  </si>
  <si>
    <t>Yaw motor</t>
    <phoneticPr fontId="0" type="noConversion"/>
  </si>
  <si>
    <t>Pitch motor</t>
    <phoneticPr fontId="0" type="noConversion"/>
  </si>
  <si>
    <t>Mechanical pump</t>
    <phoneticPr fontId="0" type="noConversion"/>
  </si>
  <si>
    <t>14</t>
  </si>
  <si>
    <t>Cooling system</t>
    <phoneticPr fontId="0" type="noConversion"/>
  </si>
  <si>
    <t>Electrical pump</t>
    <phoneticPr fontId="0" type="noConversion"/>
  </si>
  <si>
    <t>Hydraulic system pump</t>
    <phoneticPr fontId="0" type="noConversion"/>
  </si>
  <si>
    <t>Door</t>
    <phoneticPr fontId="0" type="noConversion"/>
  </si>
  <si>
    <t>Stair</t>
    <phoneticPr fontId="0" type="noConversion"/>
  </si>
  <si>
    <t>Lift wire</t>
    <phoneticPr fontId="0" type="noConversion"/>
  </si>
  <si>
    <t>추락방지시스템</t>
    <phoneticPr fontId="0" type="noConversion"/>
  </si>
  <si>
    <t xml:space="preserve">Tower </t>
    <phoneticPr fontId="0" type="noConversion"/>
  </si>
  <si>
    <t>Tower cable</t>
    <phoneticPr fontId="0" type="noConversion"/>
  </si>
  <si>
    <t xml:space="preserve">Generator </t>
    <phoneticPr fontId="0" type="noConversion"/>
  </si>
  <si>
    <t>Generator cable</t>
    <phoneticPr fontId="0" type="noConversion"/>
  </si>
  <si>
    <t xml:space="preserve">Nacelle </t>
    <phoneticPr fontId="0" type="noConversion"/>
  </si>
  <si>
    <t>Nacelle cable</t>
    <phoneticPr fontId="0" type="noConversion"/>
  </si>
  <si>
    <t>Tower platform</t>
    <phoneticPr fontId="0" type="noConversion"/>
  </si>
  <si>
    <t>Hub &amp; Rotor</t>
    <phoneticPr fontId="0" type="noConversion"/>
  </si>
  <si>
    <t>Hub &amp; Rotor platform</t>
    <phoneticPr fontId="0" type="noConversion"/>
  </si>
  <si>
    <t>Main Shaft</t>
    <phoneticPr fontId="0" type="noConversion"/>
  </si>
  <si>
    <t>Torque arem</t>
    <phoneticPr fontId="0" type="noConversion"/>
  </si>
  <si>
    <t>Tower cooling fan</t>
    <phoneticPr fontId="0" type="noConversion"/>
  </si>
  <si>
    <t>Hub &amp; Rotor cooling fan</t>
    <phoneticPr fontId="0" type="noConversion"/>
  </si>
  <si>
    <t>Gear Train</t>
    <phoneticPr fontId="0" type="noConversion"/>
  </si>
  <si>
    <t>Gear train cooling fan</t>
    <phoneticPr fontId="0" type="noConversion"/>
  </si>
  <si>
    <t>Generator cooling water pump</t>
    <phoneticPr fontId="0" type="noConversion"/>
  </si>
  <si>
    <t>Nacelle cooling fan</t>
    <phoneticPr fontId="0" type="noConversion"/>
  </si>
  <si>
    <t>Nacelle cooling water pump</t>
    <phoneticPr fontId="0" type="noConversion"/>
  </si>
  <si>
    <t>41</t>
  </si>
  <si>
    <t xml:space="preserve">kk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</si>
</sst>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976;&#51648;&#48372;&#49688;%20&#48516;&#47448;&#53076;&#46300;_1908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oubleshooting &amp; Schedule serv"/>
    </sheetNames>
    <sheetDataSet>
      <sheetData sheetId="0">
        <row r="2">
          <cell r="E2" t="str">
            <v>01</v>
          </cell>
          <cell r="F2" t="str">
            <v>Bearing</v>
          </cell>
        </row>
        <row r="3">
          <cell r="E3" t="str">
            <v>02</v>
          </cell>
          <cell r="F3" t="str">
            <v>Motor</v>
          </cell>
        </row>
        <row r="4">
          <cell r="E4" t="str">
            <v>03</v>
          </cell>
          <cell r="F4" t="str">
            <v>Pump</v>
          </cell>
        </row>
        <row r="5">
          <cell r="E5" t="str">
            <v>04</v>
          </cell>
          <cell r="F5" t="str">
            <v>Door &amp; stair</v>
          </cell>
        </row>
        <row r="6">
          <cell r="E6" t="str">
            <v>05</v>
          </cell>
          <cell r="F6" t="str">
            <v>Service lift</v>
          </cell>
        </row>
        <row r="7">
          <cell r="E7" t="str">
            <v>06</v>
          </cell>
          <cell r="F7" t="str">
            <v>Main cable</v>
          </cell>
        </row>
        <row r="8">
          <cell r="E8" t="str">
            <v>07</v>
          </cell>
          <cell r="F8" t="str">
            <v>Ladder</v>
          </cell>
        </row>
        <row r="9">
          <cell r="E9" t="str">
            <v>08</v>
          </cell>
          <cell r="F9" t="str">
            <v>Platform</v>
          </cell>
        </row>
        <row r="10">
          <cell r="E10" t="str">
            <v>09</v>
          </cell>
          <cell r="F10" t="str">
            <v>Nose cone</v>
          </cell>
        </row>
        <row r="11">
          <cell r="E11" t="str">
            <v>10</v>
          </cell>
          <cell r="F11" t="str">
            <v>Shaft</v>
          </cell>
        </row>
        <row r="12">
          <cell r="E12" t="str">
            <v>11</v>
          </cell>
          <cell r="F12" t="str">
            <v>Torque arm</v>
          </cell>
        </row>
        <row r="13">
          <cell r="E13" t="str">
            <v>12</v>
          </cell>
          <cell r="F13" t="str">
            <v>Oil flow</v>
          </cell>
        </row>
        <row r="14">
          <cell r="E14" t="str">
            <v>13</v>
          </cell>
          <cell r="F14" t="str">
            <v xml:space="preserve">Wheels &amp; stages </v>
          </cell>
        </row>
        <row r="15">
          <cell r="E15" t="str">
            <v>14</v>
          </cell>
          <cell r="F15" t="str">
            <v>Cooling system</v>
          </cell>
        </row>
        <row r="16">
          <cell r="E16" t="str">
            <v>15</v>
          </cell>
          <cell r="F16" t="str">
            <v>Brake system</v>
          </cell>
        </row>
        <row r="17">
          <cell r="E17" t="str">
            <v>16</v>
          </cell>
          <cell r="F17" t="str">
            <v>Brush</v>
          </cell>
        </row>
        <row r="18">
          <cell r="E18" t="str">
            <v>17</v>
          </cell>
          <cell r="F18" t="str">
            <v>Bus bar</v>
          </cell>
        </row>
        <row r="19">
          <cell r="E19" t="str">
            <v>18</v>
          </cell>
          <cell r="F19" t="str">
            <v>Valve &amp; Switch</v>
          </cell>
        </row>
        <row r="20">
          <cell r="E20" t="str">
            <v>19</v>
          </cell>
          <cell r="F20" t="str">
            <v>Manifold</v>
          </cell>
        </row>
        <row r="21">
          <cell r="E21" t="str">
            <v>20</v>
          </cell>
          <cell r="F21" t="str">
            <v>Accumulator</v>
          </cell>
        </row>
        <row r="22">
          <cell r="E22" t="str">
            <v>21</v>
          </cell>
          <cell r="F22" t="str">
            <v>Rotating union</v>
          </cell>
        </row>
        <row r="23">
          <cell r="E23" t="str">
            <v>22</v>
          </cell>
          <cell r="F23" t="str">
            <v>Gear</v>
          </cell>
        </row>
        <row r="24">
          <cell r="E24" t="str">
            <v>23</v>
          </cell>
          <cell r="F24" t="str">
            <v>Rim</v>
          </cell>
        </row>
        <row r="25">
          <cell r="E25" t="str">
            <v>24</v>
          </cell>
          <cell r="F25" t="str">
            <v>Yaw-Claw &amp; Caliper</v>
          </cell>
        </row>
        <row r="26">
          <cell r="E26">
            <v>25</v>
          </cell>
          <cell r="F26" t="str">
            <v>Sensors</v>
          </cell>
        </row>
        <row r="27">
          <cell r="E27">
            <v>26</v>
          </cell>
          <cell r="F27" t="str">
            <v>EM brake</v>
          </cell>
        </row>
        <row r="28">
          <cell r="E28">
            <v>27</v>
          </cell>
          <cell r="F28" t="str">
            <v>Controller</v>
          </cell>
        </row>
        <row r="29">
          <cell r="E29">
            <v>28</v>
          </cell>
          <cell r="F29" t="str">
            <v>Transformer</v>
          </cell>
        </row>
        <row r="30">
          <cell r="E30">
            <v>29</v>
          </cell>
          <cell r="F30" t="str">
            <v>Switch gear</v>
          </cell>
        </row>
        <row r="31">
          <cell r="E31">
            <v>30</v>
          </cell>
          <cell r="F31" t="str">
            <v>Electrical part(Emergency)</v>
          </cell>
        </row>
        <row r="32">
          <cell r="E32">
            <v>31</v>
          </cell>
          <cell r="F32" t="str">
            <v>Lightning system</v>
          </cell>
        </row>
        <row r="33">
          <cell r="E33">
            <v>32</v>
          </cell>
          <cell r="F33" t="str">
            <v>Internal(blade)</v>
          </cell>
        </row>
        <row r="34">
          <cell r="E34">
            <v>33</v>
          </cell>
          <cell r="F34" t="str">
            <v>External(blade)</v>
          </cell>
        </row>
        <row r="35">
          <cell r="E35">
            <v>34</v>
          </cell>
          <cell r="F35" t="str">
            <v>Bolt tightening</v>
          </cell>
        </row>
        <row r="36">
          <cell r="E36">
            <v>35</v>
          </cell>
          <cell r="F36" t="str">
            <v>Lubrication</v>
          </cell>
        </row>
        <row r="37">
          <cell r="E37">
            <v>36</v>
          </cell>
          <cell r="F37" t="str">
            <v>Rotor Disc</v>
          </cell>
        </row>
        <row r="38">
          <cell r="E38">
            <v>37</v>
          </cell>
          <cell r="F38" t="str">
            <v>Battery</v>
          </cell>
        </row>
        <row r="39">
          <cell r="E39">
            <v>38</v>
          </cell>
          <cell r="F39" t="str">
            <v>Aviation light</v>
          </cell>
        </row>
        <row r="40">
          <cell r="E40">
            <v>39</v>
          </cell>
          <cell r="F40" t="str">
            <v>Anemometer</v>
          </cell>
        </row>
        <row r="41">
          <cell r="E41">
            <v>40</v>
          </cell>
          <cell r="F41" t="str">
            <v>Windvane</v>
          </cell>
        </row>
        <row r="42">
          <cell r="E42">
            <v>41</v>
          </cell>
          <cell r="F42" t="str">
            <v>Coupling</v>
          </cell>
        </row>
        <row r="43">
          <cell r="E43">
            <v>42</v>
          </cell>
          <cell r="F43" t="str">
            <v>Slipring</v>
          </cell>
        </row>
        <row r="44">
          <cell r="E44">
            <v>43</v>
          </cell>
          <cell r="F44" t="str">
            <v>Ultrasonic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F8" sqref="F8"/>
    </sheetView>
  </sheetViews>
  <sheetFormatPr defaultRowHeight="15"/>
  <cols>
    <col min="1" max="1" width="8" style="2" customWidth="1"/>
    <col min="2" max="2" width="10.140625" style="1" customWidth="1"/>
    <col min="3" max="3" width="25.140625" style="1" customWidth="1"/>
    <col min="4" max="4" width="10" style="6" customWidth="1"/>
    <col min="5" max="5" width="26.85546875" style="1" customWidth="1"/>
    <col min="6" max="16384" width="9.140625" style="1"/>
  </cols>
  <sheetData>
    <row r="1" spans="1:5" ht="30" customHeight="1">
      <c r="A1" s="22" t="s">
        <v>0</v>
      </c>
      <c r="B1" s="22"/>
      <c r="C1" s="22"/>
      <c r="D1" s="22"/>
      <c r="E1" s="22"/>
    </row>
    <row r="2" spans="1:5" ht="23.45" customHeight="1">
      <c r="B2" s="23" t="s">
        <v>1</v>
      </c>
      <c r="C2" s="23"/>
      <c r="D2" s="23" t="s">
        <v>2</v>
      </c>
      <c r="E2" s="23"/>
    </row>
    <row r="3" spans="1:5">
      <c r="B3" s="20" t="s">
        <v>3</v>
      </c>
      <c r="C3" s="21" t="s">
        <v>4</v>
      </c>
      <c r="D3" s="3" t="s">
        <v>5</v>
      </c>
      <c r="E3" s="4" t="str">
        <f>VLOOKUP(D3,[1]Sheet1!$E$2:$F$79,2,FALSE)</f>
        <v>Motor</v>
      </c>
    </row>
    <row r="4" spans="1:5">
      <c r="B4" s="20"/>
      <c r="C4" s="21"/>
      <c r="D4" s="16" t="s">
        <v>6</v>
      </c>
      <c r="E4" s="17" t="str">
        <f>VLOOKUP(D4,[1]Sheet1!$E$2:$F$79,2,FALSE)</f>
        <v>Door &amp; stair</v>
      </c>
    </row>
    <row r="5" spans="1:5">
      <c r="B5" s="20"/>
      <c r="C5" s="21"/>
      <c r="D5" s="16" t="s">
        <v>7</v>
      </c>
      <c r="E5" s="15" t="str">
        <f>VLOOKUP(D5,[1]Sheet1!$E$2:$F$79,2,FALSE)</f>
        <v>Service lift</v>
      </c>
    </row>
    <row r="6" spans="1:5">
      <c r="B6" s="20"/>
      <c r="C6" s="21"/>
      <c r="D6" s="3" t="s">
        <v>8</v>
      </c>
      <c r="E6" s="4" t="str">
        <f>VLOOKUP(D6,[1]Sheet1!$E$2:$F$79,2,FALSE)</f>
        <v>Main cable</v>
      </c>
    </row>
    <row r="7" spans="1:5">
      <c r="B7" s="20"/>
      <c r="C7" s="21"/>
      <c r="D7" s="3" t="s">
        <v>9</v>
      </c>
      <c r="E7" s="4" t="str">
        <f>VLOOKUP(D7,[1]Sheet1!$E$2:$F$79,2,FALSE)</f>
        <v>Ladder</v>
      </c>
    </row>
    <row r="8" spans="1:5">
      <c r="B8" s="20"/>
      <c r="C8" s="21"/>
      <c r="D8" s="3" t="s">
        <v>10</v>
      </c>
      <c r="E8" s="4" t="str">
        <f>VLOOKUP(D8,[1]Sheet1!$E$2:$F$79,2,FALSE)</f>
        <v>Platform</v>
      </c>
    </row>
    <row r="9" spans="1:5">
      <c r="B9" s="20"/>
      <c r="C9" s="21"/>
      <c r="D9" s="3" t="s">
        <v>91</v>
      </c>
      <c r="E9" s="4" t="str">
        <f>VLOOKUP(D9,[1]Sheet1!$E$2:$F$79,2,FALSE)</f>
        <v>Cooling system</v>
      </c>
    </row>
    <row r="10" spans="1:5">
      <c r="B10" s="20" t="s">
        <v>12</v>
      </c>
      <c r="C10" s="21" t="s">
        <v>13</v>
      </c>
      <c r="D10" s="3" t="s">
        <v>10</v>
      </c>
      <c r="E10" s="4" t="str">
        <f>VLOOKUP(D10,[1]Sheet1!$E$2:$F$79,2,FALSE)</f>
        <v>Platform</v>
      </c>
    </row>
    <row r="11" spans="1:5">
      <c r="B11" s="20"/>
      <c r="C11" s="21"/>
      <c r="D11" s="3" t="s">
        <v>14</v>
      </c>
      <c r="E11" s="4" t="str">
        <f>VLOOKUP(D11,[1]Sheet1!$E$2:$F$79,2,FALSE)</f>
        <v>Nose cone</v>
      </c>
    </row>
    <row r="12" spans="1:5">
      <c r="B12" s="20"/>
      <c r="C12" s="21"/>
      <c r="D12" s="3" t="s">
        <v>15</v>
      </c>
      <c r="E12" s="4" t="str">
        <f>VLOOKUP(D12,[1]Sheet1!$E$2:$F$79,2,FALSE)</f>
        <v>Cooling system</v>
      </c>
    </row>
    <row r="13" spans="1:5">
      <c r="B13" s="20"/>
      <c r="C13" s="21"/>
      <c r="D13" s="3" t="s">
        <v>16</v>
      </c>
      <c r="E13" s="4" t="str">
        <f>VLOOKUP(D13,[1]Sheet1!$E$2:$F$79,2,FALSE)</f>
        <v>Brush</v>
      </c>
    </row>
    <row r="14" spans="1:5">
      <c r="B14" s="20"/>
      <c r="C14" s="21"/>
      <c r="D14" s="3" t="s">
        <v>17</v>
      </c>
      <c r="E14" s="4" t="str">
        <f>VLOOKUP(D14,[1]Sheet1!$E$2:$F$79,2,FALSE)</f>
        <v>Rim</v>
      </c>
    </row>
    <row r="15" spans="1:5">
      <c r="B15" s="20" t="s">
        <v>18</v>
      </c>
      <c r="C15" s="21" t="s">
        <v>19</v>
      </c>
      <c r="D15" s="3" t="s">
        <v>20</v>
      </c>
      <c r="E15" s="5" t="str">
        <f>VLOOKUP(D15,[1]Sheet1!$E$2:$F$79,2,FALSE)</f>
        <v>Bearing</v>
      </c>
    </row>
    <row r="16" spans="1:5">
      <c r="B16" s="20"/>
      <c r="C16" s="21"/>
      <c r="D16" s="3" t="s">
        <v>5</v>
      </c>
      <c r="E16" s="5" t="str">
        <f>VLOOKUP(D16,[1]Sheet1!$E$2:$F$79,2,FALSE)</f>
        <v>Motor</v>
      </c>
    </row>
    <row r="17" spans="2:5">
      <c r="B17" s="20"/>
      <c r="C17" s="21"/>
      <c r="D17" s="16" t="s">
        <v>21</v>
      </c>
      <c r="E17" s="18" t="str">
        <f>VLOOKUP(D17,[1]Sheet1!$E$2:$F$79,2,FALSE)</f>
        <v>Pump</v>
      </c>
    </row>
    <row r="18" spans="2:5">
      <c r="B18" s="20"/>
      <c r="C18" s="21"/>
      <c r="D18" s="3" t="s">
        <v>22</v>
      </c>
      <c r="E18" s="5" t="str">
        <f>VLOOKUP(D18,[1]Sheet1!$E$2:$F$79,2,FALSE)</f>
        <v>Torque arm</v>
      </c>
    </row>
    <row r="19" spans="2:5">
      <c r="B19" s="20"/>
      <c r="C19" s="21"/>
      <c r="D19" s="3" t="s">
        <v>23</v>
      </c>
      <c r="E19" s="5" t="str">
        <f>VLOOKUP(D19,[1]Sheet1!$E$2:$F$79,2,FALSE)</f>
        <v>Oil flow</v>
      </c>
    </row>
    <row r="20" spans="2:5">
      <c r="B20" s="20"/>
      <c r="C20" s="21"/>
      <c r="D20" s="3" t="s">
        <v>24</v>
      </c>
      <c r="E20" s="5" t="str">
        <f>VLOOKUP(D20,[1]Sheet1!$E$2:$F$79,2,FALSE)</f>
        <v xml:space="preserve">Wheels &amp; stages </v>
      </c>
    </row>
    <row r="21" spans="2:5">
      <c r="B21" s="20"/>
      <c r="C21" s="21"/>
      <c r="D21" s="3" t="s">
        <v>11</v>
      </c>
      <c r="E21" s="5" t="str">
        <f>VLOOKUP(D21,[1]Sheet1!$E$2:$F$79,2,FALSE)</f>
        <v>Cooling system</v>
      </c>
    </row>
    <row r="22" spans="2:5">
      <c r="B22" s="20"/>
      <c r="C22" s="21"/>
      <c r="D22" s="3" t="s">
        <v>25</v>
      </c>
      <c r="E22" s="5" t="str">
        <f>VLOOKUP(D22,[1]Sheet1!$E$2:$F$79,2,FALSE)</f>
        <v>Manifold</v>
      </c>
    </row>
    <row r="23" spans="2:5">
      <c r="B23" s="20"/>
      <c r="C23" s="21"/>
      <c r="D23" s="3" t="s">
        <v>26</v>
      </c>
      <c r="E23" s="5" t="str">
        <f>VLOOKUP(D23,[1]Sheet1!$E$2:$F$79,2,FALSE)</f>
        <v>Rotating union</v>
      </c>
    </row>
    <row r="24" spans="2:5">
      <c r="B24" s="20"/>
      <c r="C24" s="21"/>
      <c r="D24" s="3" t="s">
        <v>117</v>
      </c>
      <c r="E24" s="5" t="s">
        <v>118</v>
      </c>
    </row>
    <row r="25" spans="2:5">
      <c r="B25" s="20" t="s">
        <v>27</v>
      </c>
      <c r="C25" s="21" t="s">
        <v>28</v>
      </c>
      <c r="D25" s="16" t="s">
        <v>20</v>
      </c>
      <c r="E25" s="18" t="str">
        <f>VLOOKUP(D25,[1]Sheet1!$E$2:$F$79,2,FALSE)</f>
        <v>Bearing</v>
      </c>
    </row>
    <row r="26" spans="2:5">
      <c r="B26" s="20"/>
      <c r="C26" s="21"/>
      <c r="D26" s="3" t="s">
        <v>8</v>
      </c>
      <c r="E26" s="5" t="str">
        <f>VLOOKUP(D26,[1]Sheet1!$E$2:$F$79,2,FALSE)</f>
        <v>Main cable</v>
      </c>
    </row>
    <row r="27" spans="2:5">
      <c r="B27" s="20"/>
      <c r="C27" s="21"/>
      <c r="D27" s="3" t="s">
        <v>24</v>
      </c>
      <c r="E27" s="5" t="str">
        <f>VLOOKUP(D27,[1]Sheet1!$E$2:$F$79,2,FALSE)</f>
        <v xml:space="preserve">Wheels &amp; stages </v>
      </c>
    </row>
    <row r="28" spans="2:5">
      <c r="B28" s="20"/>
      <c r="C28" s="21"/>
      <c r="D28" s="3" t="s">
        <v>29</v>
      </c>
      <c r="E28" s="5" t="str">
        <f>VLOOKUP(D28,[1]Sheet1!$E$2:$F$79,2,FALSE)</f>
        <v>Cooling system</v>
      </c>
    </row>
    <row r="29" spans="2:5">
      <c r="B29" s="20"/>
      <c r="C29" s="21"/>
      <c r="D29" s="3" t="s">
        <v>16</v>
      </c>
      <c r="E29" s="5" t="str">
        <f>VLOOKUP(D29,[1]Sheet1!$E$2:$F$79,2,FALSE)</f>
        <v>Brush</v>
      </c>
    </row>
    <row r="30" spans="2:5">
      <c r="B30" s="20"/>
      <c r="C30" s="21"/>
      <c r="D30" s="3" t="s">
        <v>30</v>
      </c>
      <c r="E30" s="5" t="str">
        <f>VLOOKUP(D30,[1]Sheet1!$E$2:$F$79,2,FALSE)</f>
        <v>Bus bar</v>
      </c>
    </row>
    <row r="31" spans="2:5">
      <c r="B31" s="20" t="s">
        <v>31</v>
      </c>
      <c r="C31" s="21" t="s">
        <v>32</v>
      </c>
      <c r="D31" s="3" t="s">
        <v>5</v>
      </c>
      <c r="E31" s="5" t="str">
        <f>VLOOKUP(D31,[1]Sheet1!$E$2:$F$79,2,FALSE)</f>
        <v>Motor</v>
      </c>
    </row>
    <row r="32" spans="2:5">
      <c r="B32" s="20"/>
      <c r="C32" s="21"/>
      <c r="D32" s="3" t="s">
        <v>21</v>
      </c>
      <c r="E32" s="5" t="str">
        <f>VLOOKUP(D32,[1]Sheet1!$E$2:$F$79,2,FALSE)</f>
        <v>Pump</v>
      </c>
    </row>
    <row r="33" spans="2:5">
      <c r="B33" s="20"/>
      <c r="C33" s="21"/>
      <c r="D33" s="3" t="s">
        <v>23</v>
      </c>
      <c r="E33" s="5" t="str">
        <f>VLOOKUP(D33,[1]Sheet1!$E$2:$F$79,2,FALSE)</f>
        <v>Oil flow</v>
      </c>
    </row>
    <row r="34" spans="2:5">
      <c r="B34" s="20"/>
      <c r="C34" s="21"/>
      <c r="D34" s="16" t="s">
        <v>33</v>
      </c>
      <c r="E34" s="18" t="str">
        <f>VLOOKUP(D34,[1]Sheet1!$E$2:$F$79,2,FALSE)</f>
        <v>Brake system</v>
      </c>
    </row>
    <row r="35" spans="2:5">
      <c r="B35" s="20"/>
      <c r="C35" s="21"/>
      <c r="D35" s="16" t="s">
        <v>34</v>
      </c>
      <c r="E35" s="18" t="str">
        <f>VLOOKUP(D35,[1]Sheet1!$E$2:$F$79,2,FALSE)</f>
        <v>Valve &amp; Switch</v>
      </c>
    </row>
    <row r="36" spans="2:5">
      <c r="B36" s="20"/>
      <c r="C36" s="21"/>
      <c r="D36" s="3" t="s">
        <v>25</v>
      </c>
      <c r="E36" s="5" t="str">
        <f>VLOOKUP(D36,[1]Sheet1!$E$2:$F$79,2,FALSE)</f>
        <v>Manifold</v>
      </c>
    </row>
    <row r="37" spans="2:5">
      <c r="B37" s="20"/>
      <c r="C37" s="21"/>
      <c r="D37" s="3" t="s">
        <v>35</v>
      </c>
      <c r="E37" s="5" t="str">
        <f>VLOOKUP(D37,[1]Sheet1!$E$2:$F$79,2,FALSE)</f>
        <v>Accumulator</v>
      </c>
    </row>
    <row r="38" spans="2:5">
      <c r="B38" s="20" t="s">
        <v>36</v>
      </c>
      <c r="C38" s="21" t="s">
        <v>37</v>
      </c>
      <c r="D38" s="3" t="s">
        <v>20</v>
      </c>
      <c r="E38" s="5" t="str">
        <f>VLOOKUP(D38,[1]Sheet1!$E$2:$F$79,2,FALSE)</f>
        <v>Bearing</v>
      </c>
    </row>
    <row r="39" spans="2:5">
      <c r="B39" s="20"/>
      <c r="C39" s="21"/>
      <c r="D39" s="3" t="s">
        <v>5</v>
      </c>
      <c r="E39" s="5" t="str">
        <f>VLOOKUP(D39,[1]Sheet1!$E$2:$F$79,2,FALSE)</f>
        <v>Motor</v>
      </c>
    </row>
    <row r="40" spans="2:5">
      <c r="B40" s="20"/>
      <c r="C40" s="21"/>
      <c r="D40" s="16" t="s">
        <v>33</v>
      </c>
      <c r="E40" s="18" t="str">
        <f>VLOOKUP(D40,[1]Sheet1!$E$2:$F$79,2,FALSE)</f>
        <v>Brake system</v>
      </c>
    </row>
    <row r="41" spans="2:5">
      <c r="B41" s="20"/>
      <c r="C41" s="21"/>
      <c r="D41" s="3" t="s">
        <v>38</v>
      </c>
      <c r="E41" s="5" t="str">
        <f>VLOOKUP(D41,[1]Sheet1!$E$2:$F$79,2,FALSE)</f>
        <v>Gear</v>
      </c>
    </row>
    <row r="42" spans="2:5">
      <c r="B42" s="20"/>
      <c r="C42" s="21"/>
      <c r="D42" s="3" t="s">
        <v>17</v>
      </c>
      <c r="E42" s="5" t="str">
        <f>VLOOKUP(D42,[1]Sheet1!$E$2:$F$79,2,FALSE)</f>
        <v>Rim</v>
      </c>
    </row>
    <row r="43" spans="2:5">
      <c r="B43" s="20"/>
      <c r="C43" s="21"/>
      <c r="D43" s="3" t="s">
        <v>39</v>
      </c>
      <c r="E43" s="5" t="str">
        <f>VLOOKUP(D43,[1]Sheet1!$E$2:$F$79,2,FALSE)</f>
        <v>Yaw-Claw &amp; Caliper</v>
      </c>
    </row>
    <row r="44" spans="2:5">
      <c r="B44" s="20" t="s">
        <v>40</v>
      </c>
      <c r="C44" s="21" t="s">
        <v>41</v>
      </c>
      <c r="D44" s="3" t="s">
        <v>20</v>
      </c>
      <c r="E44" s="5" t="str">
        <f>VLOOKUP(D44,[1]Sheet1!$E$2:$F$79,2,FALSE)</f>
        <v>Bearing</v>
      </c>
    </row>
    <row r="45" spans="2:5">
      <c r="B45" s="20"/>
      <c r="C45" s="21"/>
      <c r="D45" s="3" t="s">
        <v>5</v>
      </c>
      <c r="E45" s="5" t="str">
        <f>VLOOKUP(D45,[1]Sheet1!$E$2:$F$79,2,FALSE)</f>
        <v>Motor</v>
      </c>
    </row>
    <row r="46" spans="2:5">
      <c r="B46" s="20"/>
      <c r="C46" s="21"/>
      <c r="D46" s="3" t="s">
        <v>42</v>
      </c>
      <c r="E46" s="5" t="str">
        <f>VLOOKUP(D46,[1]Sheet1!$E$2:$F$79,2,FALSE)</f>
        <v>Accumulator</v>
      </c>
    </row>
    <row r="47" spans="2:5">
      <c r="B47" s="20"/>
      <c r="C47" s="21"/>
      <c r="D47" s="3" t="s">
        <v>38</v>
      </c>
      <c r="E47" s="5" t="str">
        <f>VLOOKUP(D47,[1]Sheet1!$E$2:$F$79,2,FALSE)</f>
        <v>Gear</v>
      </c>
    </row>
    <row r="48" spans="2:5">
      <c r="B48" s="20"/>
      <c r="C48" s="21"/>
      <c r="D48" s="3" t="s">
        <v>17</v>
      </c>
      <c r="E48" s="5" t="str">
        <f>VLOOKUP(D48,[1]Sheet1!$E$2:$F$79,2,FALSE)</f>
        <v>Rim</v>
      </c>
    </row>
    <row r="49" spans="2:5">
      <c r="B49" s="19" t="s">
        <v>43</v>
      </c>
      <c r="C49" s="12" t="s">
        <v>44</v>
      </c>
      <c r="D49" s="3" t="s">
        <v>45</v>
      </c>
      <c r="E49" s="5" t="str">
        <f>VLOOKUP(D49,[1]Sheet1!$E$2:$F$79,2,FALSE)</f>
        <v>Bearing</v>
      </c>
    </row>
    <row r="50" spans="2:5">
      <c r="B50" s="20" t="s">
        <v>46</v>
      </c>
      <c r="C50" s="21" t="s">
        <v>47</v>
      </c>
      <c r="D50" s="3" t="s">
        <v>20</v>
      </c>
      <c r="E50" s="5" t="str">
        <f>VLOOKUP(D50,[1]Sheet1!$E$2:$F$79,2,FALSE)</f>
        <v>Bearing</v>
      </c>
    </row>
    <row r="51" spans="2:5">
      <c r="B51" s="20"/>
      <c r="C51" s="21"/>
      <c r="D51" s="3" t="s">
        <v>48</v>
      </c>
      <c r="E51" s="5" t="str">
        <f>VLOOKUP(D51,[1]Sheet1!$E$2:$F$79,2,FALSE)</f>
        <v>Main cable</v>
      </c>
    </row>
    <row r="52" spans="2:5">
      <c r="B52" s="20"/>
      <c r="C52" s="21"/>
      <c r="D52" s="3" t="s">
        <v>10</v>
      </c>
      <c r="E52" s="5" t="str">
        <f>VLOOKUP(D52,[1]Sheet1!$E$2:$F$79,2,FALSE)</f>
        <v>Platform</v>
      </c>
    </row>
    <row r="53" spans="2:5">
      <c r="B53" s="20"/>
      <c r="C53" s="21"/>
      <c r="D53" s="3" t="s">
        <v>49</v>
      </c>
      <c r="E53" s="5" t="str">
        <f>VLOOKUP(D53,[1]Sheet1!$E$2:$F$79,2,FALSE)</f>
        <v>Shaft</v>
      </c>
    </row>
    <row r="54" spans="2:5">
      <c r="B54" s="20"/>
      <c r="C54" s="21"/>
      <c r="D54" s="16" t="s">
        <v>11</v>
      </c>
      <c r="E54" s="18" t="str">
        <f>VLOOKUP(D54,[1]Sheet1!$E$2:$F$79,2,FALSE)</f>
        <v>Cooling system</v>
      </c>
    </row>
    <row r="55" spans="2:5">
      <c r="B55" s="20"/>
      <c r="C55" s="21"/>
      <c r="D55" s="16" t="s">
        <v>33</v>
      </c>
      <c r="E55" s="18" t="str">
        <f>VLOOKUP(D55,[1]Sheet1!$E$2:$F$79,2,FALSE)</f>
        <v>Brake system</v>
      </c>
    </row>
  </sheetData>
  <mergeCells count="19">
    <mergeCell ref="A1:E1"/>
    <mergeCell ref="B2:C2"/>
    <mergeCell ref="D2:E2"/>
    <mergeCell ref="B3:B9"/>
    <mergeCell ref="C3:C9"/>
    <mergeCell ref="B31:B37"/>
    <mergeCell ref="C31:C37"/>
    <mergeCell ref="B25:B30"/>
    <mergeCell ref="C25:C30"/>
    <mergeCell ref="B10:B14"/>
    <mergeCell ref="C10:C14"/>
    <mergeCell ref="B15:B24"/>
    <mergeCell ref="C15:C24"/>
    <mergeCell ref="B50:B55"/>
    <mergeCell ref="C50:C55"/>
    <mergeCell ref="B44:B48"/>
    <mergeCell ref="C44:C48"/>
    <mergeCell ref="B38:B43"/>
    <mergeCell ref="C38: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0" workbookViewId="0">
      <selection activeCell="E34" sqref="E34"/>
    </sheetView>
  </sheetViews>
  <sheetFormatPr defaultRowHeight="15"/>
  <cols>
    <col min="2" max="2" width="28.42578125" customWidth="1"/>
    <col min="3" max="3" width="22" customWidth="1"/>
    <col min="4" max="4" width="28.7109375" customWidth="1"/>
    <col min="5" max="5" width="24.28515625" customWidth="1"/>
    <col min="6" max="6" width="26.28515625" customWidth="1"/>
  </cols>
  <sheetData>
    <row r="1" spans="1:4">
      <c r="A1" s="1"/>
      <c r="B1" s="28" t="s">
        <v>50</v>
      </c>
      <c r="C1" s="28"/>
      <c r="D1" s="28"/>
    </row>
    <row r="2" spans="1:4">
      <c r="A2" s="26" t="s">
        <v>51</v>
      </c>
      <c r="B2" s="27" t="s">
        <v>52</v>
      </c>
      <c r="C2" s="7" t="s">
        <v>53</v>
      </c>
      <c r="D2" s="8"/>
    </row>
    <row r="3" spans="1:4">
      <c r="A3" s="24"/>
      <c r="B3" s="27"/>
      <c r="C3" s="9" t="s">
        <v>55</v>
      </c>
      <c r="D3" s="8" t="s">
        <v>56</v>
      </c>
    </row>
    <row r="4" spans="1:4">
      <c r="A4" s="24"/>
      <c r="B4" s="27"/>
      <c r="C4" s="9" t="s">
        <v>55</v>
      </c>
      <c r="D4" s="8" t="s">
        <v>59</v>
      </c>
    </row>
    <row r="5" spans="1:4">
      <c r="A5" s="24"/>
      <c r="B5" s="27"/>
      <c r="C5" s="9" t="s">
        <v>62</v>
      </c>
      <c r="D5" s="8" t="s">
        <v>63</v>
      </c>
    </row>
    <row r="6" spans="1:4">
      <c r="A6" s="24"/>
      <c r="B6" s="27"/>
      <c r="C6" s="9" t="s">
        <v>66</v>
      </c>
      <c r="D6" s="8" t="s">
        <v>67</v>
      </c>
    </row>
    <row r="7" spans="1:4">
      <c r="A7" s="24"/>
      <c r="B7" s="27"/>
      <c r="C7" s="7" t="s">
        <v>70</v>
      </c>
      <c r="D7" s="8"/>
    </row>
    <row r="8" spans="1:4">
      <c r="A8" s="24"/>
      <c r="B8" s="27"/>
      <c r="C8" s="9" t="s">
        <v>73</v>
      </c>
      <c r="D8" s="8" t="s">
        <v>74</v>
      </c>
    </row>
    <row r="9" spans="1:4">
      <c r="A9" s="26" t="s">
        <v>5</v>
      </c>
      <c r="B9" s="27" t="s">
        <v>54</v>
      </c>
      <c r="C9" s="9" t="s">
        <v>77</v>
      </c>
      <c r="D9" s="8" t="s">
        <v>78</v>
      </c>
    </row>
    <row r="10" spans="1:4">
      <c r="A10" s="24"/>
      <c r="B10" s="27"/>
      <c r="C10" s="9" t="s">
        <v>81</v>
      </c>
      <c r="D10" s="8" t="s">
        <v>82</v>
      </c>
    </row>
    <row r="11" spans="1:4">
      <c r="A11" s="24"/>
      <c r="B11" s="27"/>
      <c r="C11" s="9" t="s">
        <v>85</v>
      </c>
      <c r="D11" s="8" t="s">
        <v>86</v>
      </c>
    </row>
    <row r="12" spans="1:4">
      <c r="A12" s="24"/>
      <c r="B12" s="27"/>
      <c r="C12" s="9" t="s">
        <v>62</v>
      </c>
      <c r="D12" s="8" t="s">
        <v>88</v>
      </c>
    </row>
    <row r="13" spans="1:4">
      <c r="A13" s="24"/>
      <c r="B13" s="27"/>
      <c r="C13" s="9" t="s">
        <v>66</v>
      </c>
      <c r="D13" s="8" t="s">
        <v>89</v>
      </c>
    </row>
    <row r="14" spans="1:4">
      <c r="A14" s="26" t="s">
        <v>57</v>
      </c>
      <c r="B14" s="28" t="s">
        <v>58</v>
      </c>
      <c r="C14" s="9" t="s">
        <v>81</v>
      </c>
      <c r="D14" s="8" t="s">
        <v>90</v>
      </c>
    </row>
    <row r="15" spans="1:4">
      <c r="A15" s="24"/>
      <c r="B15" s="28"/>
      <c r="C15" s="9" t="s">
        <v>81</v>
      </c>
      <c r="D15" s="8" t="s">
        <v>93</v>
      </c>
    </row>
    <row r="16" spans="1:4">
      <c r="A16" s="24"/>
      <c r="B16" s="28"/>
      <c r="C16" s="9" t="s">
        <v>85</v>
      </c>
      <c r="D16" s="8" t="s">
        <v>94</v>
      </c>
    </row>
    <row r="17" spans="1:4">
      <c r="A17" s="24" t="s">
        <v>60</v>
      </c>
      <c r="B17" s="27" t="s">
        <v>61</v>
      </c>
      <c r="C17" s="9" t="s">
        <v>77</v>
      </c>
      <c r="D17" s="8" t="s">
        <v>95</v>
      </c>
    </row>
    <row r="18" spans="1:4">
      <c r="A18" s="25"/>
      <c r="B18" s="27"/>
      <c r="C18" s="9" t="s">
        <v>77</v>
      </c>
      <c r="D18" s="8" t="s">
        <v>96</v>
      </c>
    </row>
    <row r="19" spans="1:4">
      <c r="A19" s="26" t="s">
        <v>64</v>
      </c>
      <c r="B19" s="27" t="s">
        <v>65</v>
      </c>
      <c r="C19" s="9" t="s">
        <v>65</v>
      </c>
      <c r="D19" s="8" t="s">
        <v>65</v>
      </c>
    </row>
    <row r="20" spans="1:4">
      <c r="A20" s="24"/>
      <c r="B20" s="27"/>
      <c r="C20" s="9" t="s">
        <v>65</v>
      </c>
      <c r="D20" s="8" t="s">
        <v>97</v>
      </c>
    </row>
    <row r="21" spans="1:4">
      <c r="A21" s="24"/>
      <c r="B21" s="27"/>
      <c r="C21" s="9" t="s">
        <v>65</v>
      </c>
      <c r="D21" s="8" t="s">
        <v>98</v>
      </c>
    </row>
    <row r="22" spans="1:4">
      <c r="A22" s="24" t="s">
        <v>68</v>
      </c>
      <c r="B22" s="27" t="s">
        <v>69</v>
      </c>
      <c r="C22" s="9" t="s">
        <v>99</v>
      </c>
      <c r="D22" s="8" t="s">
        <v>100</v>
      </c>
    </row>
    <row r="23" spans="1:4">
      <c r="A23" s="24"/>
      <c r="B23" s="27"/>
      <c r="C23" s="9" t="s">
        <v>101</v>
      </c>
      <c r="D23" s="8" t="s">
        <v>102</v>
      </c>
    </row>
    <row r="24" spans="1:4">
      <c r="A24" s="25"/>
      <c r="B24" s="27"/>
      <c r="C24" s="9" t="s">
        <v>103</v>
      </c>
      <c r="D24" s="8" t="s">
        <v>104</v>
      </c>
    </row>
    <row r="25" spans="1:4">
      <c r="A25" s="13" t="s">
        <v>71</v>
      </c>
      <c r="B25" s="10" t="s">
        <v>72</v>
      </c>
      <c r="C25" s="14" t="s">
        <v>72</v>
      </c>
      <c r="D25" s="8" t="s">
        <v>72</v>
      </c>
    </row>
    <row r="26" spans="1:4">
      <c r="A26" s="26" t="s">
        <v>75</v>
      </c>
      <c r="B26" s="27" t="s">
        <v>76</v>
      </c>
      <c r="C26" s="9" t="s">
        <v>77</v>
      </c>
      <c r="D26" s="8" t="s">
        <v>105</v>
      </c>
    </row>
    <row r="27" spans="1:4">
      <c r="A27" s="24"/>
      <c r="B27" s="27"/>
      <c r="C27" s="9" t="s">
        <v>106</v>
      </c>
      <c r="D27" s="8" t="s">
        <v>107</v>
      </c>
    </row>
    <row r="28" spans="1:4">
      <c r="A28" s="13" t="s">
        <v>79</v>
      </c>
      <c r="B28" s="10" t="s">
        <v>80</v>
      </c>
      <c r="C28" s="8" t="s">
        <v>80</v>
      </c>
      <c r="D28" s="8" t="s">
        <v>80</v>
      </c>
    </row>
    <row r="29" spans="1:4">
      <c r="A29" s="13" t="s">
        <v>83</v>
      </c>
      <c r="B29" s="10" t="s">
        <v>84</v>
      </c>
      <c r="C29" s="14" t="s">
        <v>84</v>
      </c>
      <c r="D29" s="8" t="s">
        <v>108</v>
      </c>
    </row>
    <row r="30" spans="1:4">
      <c r="A30" s="13" t="s">
        <v>87</v>
      </c>
      <c r="B30" s="10" t="s">
        <v>109</v>
      </c>
      <c r="C30" s="14" t="s">
        <v>109</v>
      </c>
      <c r="D30" s="8" t="s">
        <v>109</v>
      </c>
    </row>
    <row r="31" spans="1:4">
      <c r="A31" s="26" t="s">
        <v>91</v>
      </c>
      <c r="B31" s="27" t="s">
        <v>92</v>
      </c>
      <c r="C31" s="9" t="s">
        <v>77</v>
      </c>
      <c r="D31" s="8" t="s">
        <v>110</v>
      </c>
    </row>
    <row r="32" spans="1:4">
      <c r="A32" s="24"/>
      <c r="B32" s="27"/>
      <c r="C32" s="9" t="s">
        <v>106</v>
      </c>
      <c r="D32" s="8" t="s">
        <v>111</v>
      </c>
    </row>
    <row r="33" spans="1:4">
      <c r="A33" s="24"/>
      <c r="B33" s="27"/>
      <c r="C33" s="9" t="s">
        <v>112</v>
      </c>
      <c r="D33" s="8" t="s">
        <v>113</v>
      </c>
    </row>
    <row r="34" spans="1:4">
      <c r="A34" s="24"/>
      <c r="B34" s="27"/>
      <c r="C34" s="9" t="s">
        <v>55</v>
      </c>
      <c r="D34" s="8" t="s">
        <v>114</v>
      </c>
    </row>
    <row r="35" spans="1:4">
      <c r="A35" s="24"/>
      <c r="B35" s="27"/>
      <c r="C35" s="9" t="s">
        <v>73</v>
      </c>
      <c r="D35" s="8" t="s">
        <v>115</v>
      </c>
    </row>
    <row r="36" spans="1:4">
      <c r="A36" s="24"/>
      <c r="B36" s="27"/>
      <c r="C36" s="9" t="s">
        <v>73</v>
      </c>
      <c r="D36" s="11" t="s">
        <v>116</v>
      </c>
    </row>
  </sheetData>
  <mergeCells count="17">
    <mergeCell ref="B1:D1"/>
    <mergeCell ref="B2:B8"/>
    <mergeCell ref="B9:B13"/>
    <mergeCell ref="B14:B16"/>
    <mergeCell ref="B31:B36"/>
    <mergeCell ref="B17:B18"/>
    <mergeCell ref="B19:B21"/>
    <mergeCell ref="B22:B24"/>
    <mergeCell ref="B26:B27"/>
    <mergeCell ref="A22:A24"/>
    <mergeCell ref="A26:A27"/>
    <mergeCell ref="A31:A36"/>
    <mergeCell ref="A2:A8"/>
    <mergeCell ref="A9:A13"/>
    <mergeCell ref="A14:A16"/>
    <mergeCell ref="A17:A18"/>
    <mergeCell ref="A19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a2mpc-01</dc:creator>
  <cp:lastModifiedBy>a2mpc-01</cp:lastModifiedBy>
  <dcterms:created xsi:type="dcterms:W3CDTF">2019-10-04T02:41:52Z</dcterms:created>
  <dcterms:modified xsi:type="dcterms:W3CDTF">2019-10-04T03:55:22Z</dcterms:modified>
</cp:coreProperties>
</file>