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llo 오픈전\"/>
    </mc:Choice>
  </mc:AlternateContent>
  <bookViews>
    <workbookView xWindow="0" yWindow="0" windowWidth="28800" windowHeight="123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10" i="1" l="1"/>
</calcChain>
</file>

<file path=xl/sharedStrings.xml><?xml version="1.0" encoding="utf-8"?>
<sst xmlns="http://schemas.openxmlformats.org/spreadsheetml/2006/main" count="174" uniqueCount="116">
  <si>
    <t>App</t>
    <phoneticPr fontId="1" type="noConversion"/>
  </si>
  <si>
    <t>상담사 Web</t>
    <phoneticPr fontId="1" type="noConversion"/>
  </si>
  <si>
    <t>공통</t>
    <phoneticPr fontId="1" type="noConversion"/>
  </si>
  <si>
    <t>No.</t>
    <phoneticPr fontId="1" type="noConversion"/>
  </si>
  <si>
    <t>채널</t>
    <phoneticPr fontId="1" type="noConversion"/>
  </si>
  <si>
    <t>내용</t>
    <phoneticPr fontId="1" type="noConversion"/>
  </si>
  <si>
    <t>공통</t>
    <phoneticPr fontId="1" type="noConversion"/>
  </si>
  <si>
    <t>반영 예정</t>
    <phoneticPr fontId="1" type="noConversion"/>
  </si>
  <si>
    <t>분류</t>
    <phoneticPr fontId="1" type="noConversion"/>
  </si>
  <si>
    <t>앱 접근 권한</t>
    <phoneticPr fontId="1" type="noConversion"/>
  </si>
  <si>
    <t>상담사 등록 신청</t>
    <phoneticPr fontId="1" type="noConversion"/>
  </si>
  <si>
    <t>■ 비로그인 시 메뉴 접근권한</t>
    <phoneticPr fontId="1" type="noConversion"/>
  </si>
  <si>
    <t>■ 상담사 승인 전 로그인 시 alert 추가</t>
    <phoneticPr fontId="1" type="noConversion"/>
  </si>
  <si>
    <t>■ 심리검사 결제 요청 시 내담자에게 Push noti.</t>
    <phoneticPr fontId="1" type="noConversion"/>
  </si>
  <si>
    <t>상담시간 선택</t>
    <phoneticPr fontId="1" type="noConversion"/>
  </si>
  <si>
    <t>상담권 금액</t>
    <phoneticPr fontId="1" type="noConversion"/>
  </si>
  <si>
    <t>■ 상담금액 부가세 포함가 통일
- 관리자 업데이트</t>
    <phoneticPr fontId="1" type="noConversion"/>
  </si>
  <si>
    <t>Push 알림</t>
    <phoneticPr fontId="1" type="noConversion"/>
  </si>
  <si>
    <t>상담 금액</t>
    <phoneticPr fontId="1" type="noConversion"/>
  </si>
  <si>
    <t>실시간 상담</t>
    <phoneticPr fontId="1" type="noConversion"/>
  </si>
  <si>
    <t>App</t>
    <phoneticPr fontId="1" type="noConversion"/>
  </si>
  <si>
    <t>■ 실시간 상담 신청 후 내담자가 상담실 접속 시 상담사가 연결까지 안내 문구</t>
    <phoneticPr fontId="1" type="noConversion"/>
  </si>
  <si>
    <t>■ 실시간 상담 로직 세분화하여 정의
- 내담자의 실시간 신청과 동시에 상담사 실시간 상담 Off 시 처리 등 프로세스 정의 필요</t>
    <phoneticPr fontId="1" type="noConversion"/>
  </si>
  <si>
    <t>■ 서비스 노출 정보 후 승인 완료 전 수정 가능여부 정의
- 서비스 노출 정보 수정 후 승인이 되어야 앱에 반영, 승인/보류 전까지 정보 재수정 시도 시 처리</t>
    <phoneticPr fontId="1" type="noConversion"/>
  </si>
  <si>
    <t>서비스 노출 정보 수정</t>
    <phoneticPr fontId="1" type="noConversion"/>
  </si>
  <si>
    <t>만족도평가</t>
    <phoneticPr fontId="1" type="noConversion"/>
  </si>
  <si>
    <t>■ 각 상담완료 건별 만족도평가 후기 노출 안됨
- 후기 노출 영역 추가</t>
    <phoneticPr fontId="1" type="noConversion"/>
  </si>
  <si>
    <t>마인드체크</t>
    <phoneticPr fontId="1" type="noConversion"/>
  </si>
  <si>
    <t>자가진단</t>
    <phoneticPr fontId="1" type="noConversion"/>
  </si>
  <si>
    <t>■ 자가진단 시행 결과 및 히스토리 노출
- AS-IS : 노출하지 않음
  TO-BE : 상담을 위한 참고자료로 활용하기 위해 과거 시행한 모든 정보 팝업 제공</t>
    <phoneticPr fontId="1" type="noConversion"/>
  </si>
  <si>
    <t>관리자 Web</t>
    <phoneticPr fontId="1" type="noConversion"/>
  </si>
  <si>
    <t>가입회원</t>
    <phoneticPr fontId="1" type="noConversion"/>
  </si>
  <si>
    <t>■ 회원 상세정보의 문진정보 탭 삭제
- 상담사가 상담에 참고하는 데이터로만 활용하도록 하고 문진정보는 상담정보에도 포함될 수 있고 개인정보에 포함될 수 있으므로 삭제</t>
    <phoneticPr fontId="1" type="noConversion"/>
  </si>
  <si>
    <t>심리검사</t>
    <phoneticPr fontId="1" type="noConversion"/>
  </si>
  <si>
    <t>상담사 등록 신청</t>
    <phoneticPr fontId="1" type="noConversion"/>
  </si>
  <si>
    <t>■ 상담 진행 중 심리검사 요청 팝업 호출 시 상담중인 내담자가 자동 지정되도록 처리</t>
    <phoneticPr fontId="1" type="noConversion"/>
  </si>
  <si>
    <t>■ 심리검사 요청 창 회원선택 부분에 회원검색 기능 추가</t>
    <phoneticPr fontId="1" type="noConversion"/>
  </si>
  <si>
    <t>쪽지</t>
    <phoneticPr fontId="1" type="noConversion"/>
  </si>
  <si>
    <t>■ 쪽지 쓰기 창 받는 회원 명에 최근 일주일 상담 받은 내담자명 자동 입력 기능 추가</t>
    <phoneticPr fontId="1" type="noConversion"/>
  </si>
  <si>
    <t>가이던스 계정</t>
    <phoneticPr fontId="1" type="noConversion"/>
  </si>
  <si>
    <t>■ 자격증 취득 년도 입력 칸 추가</t>
    <phoneticPr fontId="1" type="noConversion"/>
  </si>
  <si>
    <t>상담사 Web</t>
    <phoneticPr fontId="1" type="noConversion"/>
  </si>
  <si>
    <t>관리자 Web</t>
    <phoneticPr fontId="1" type="noConversion"/>
  </si>
  <si>
    <t>■ 마인드체크 시행 히스토리 노출
- AS-IS : 가장 최근 시행한 마인드체크 결과만 보여줌
  TO-BE : 심경의 변화등을 파악하기 위한 용도로 과거 시행한 모든 정보 팝업 제공</t>
    <phoneticPr fontId="1" type="noConversion"/>
  </si>
  <si>
    <t>■ 심리검사 사이트(가이던스) 계정 정보 항목 삭제</t>
    <phoneticPr fontId="1" type="noConversion"/>
  </si>
  <si>
    <t>■ 상담사 web 가이던스 계정안내                                                                            
- ID :Hello ID와 동일                                                                                               - PW: 최초 생년월일로 설정(형식: YYYYMMDD)                                                  
로그인 후 수정 가능합니다.</t>
    <phoneticPr fontId="1" type="noConversion"/>
  </si>
  <si>
    <t>공통</t>
    <phoneticPr fontId="1" type="noConversion"/>
  </si>
  <si>
    <t>용어</t>
    <phoneticPr fontId="1" type="noConversion"/>
  </si>
  <si>
    <t>■ 상담사에 대해 [심리상담사] 로 용어 통일</t>
    <phoneticPr fontId="1" type="noConversion"/>
  </si>
  <si>
    <t>■ 가입회원 국내거주/해외거주 구분자 추가</t>
    <phoneticPr fontId="1" type="noConversion"/>
  </si>
  <si>
    <t>슬라이드 메뉴</t>
    <phoneticPr fontId="1" type="noConversion"/>
  </si>
  <si>
    <t>■ 슬라이드 메뉴 하단 '멤버십 사이트' 에 링크 추가
 - URL및 전달해야 하는 파라미터 값 정의하여 전달 예정</t>
    <phoneticPr fontId="1" type="noConversion"/>
  </si>
  <si>
    <t>Hello 추가 업데이트 항목</t>
    <phoneticPr fontId="1" type="noConversion"/>
  </si>
  <si>
    <t>반영여부</t>
    <phoneticPr fontId="1" type="noConversion"/>
  </si>
  <si>
    <t>공통</t>
    <phoneticPr fontId="1" type="noConversion"/>
  </si>
  <si>
    <t>기업회원</t>
    <phoneticPr fontId="1" type="noConversion"/>
  </si>
  <si>
    <r>
      <t>■ 상담 시간 선택 기능 추가
- 30분 / 50분 선택
- 타임테이블 10분 단위로 세분화
- 쉬는시간 설정 10분 단위 (</t>
    </r>
    <r>
      <rPr>
        <b/>
        <sz val="10"/>
        <color theme="1"/>
        <rFont val="나눔고딕"/>
        <family val="3"/>
        <charset val="129"/>
      </rPr>
      <t>10분</t>
    </r>
    <r>
      <rPr>
        <sz val="10"/>
        <color theme="1"/>
        <rFont val="나눔고딕"/>
        <family val="3"/>
        <charset val="129"/>
      </rPr>
      <t>/20분/30분)</t>
    </r>
    <phoneticPr fontId="1" type="noConversion"/>
  </si>
  <si>
    <t>■ 기업회원 설정 커스터마이징
- 상담시간(30분/50분)별 상담권 각각 부여 기능
- 상담권으로 심리검사 결제 가능 여부 설정
- 기업 전체 예산 소진 시 계약 종료 기능 추가</t>
    <phoneticPr fontId="1" type="noConversion"/>
  </si>
  <si>
    <t>상담사 매칭</t>
    <phoneticPr fontId="1" type="noConversion"/>
  </si>
  <si>
    <t>■ 특정 기업에 특정 상담사 그룹 매칭 기능 추가
- 상담사 그룹핑 기능 추가
- 기업 : 상담사그룹(혹은 특정 상담센터 소속) 매칭 기능 추가</t>
    <phoneticPr fontId="1" type="noConversion"/>
  </si>
  <si>
    <t>결제 관리</t>
    <phoneticPr fontId="1" type="noConversion"/>
  </si>
  <si>
    <t>■ 결제(헬로코인 충전) 관련 상태값 설정 기능 추가
- 결제 상세화면에 상태값 선택 기능 및 [저장]버튼 추가</t>
    <phoneticPr fontId="1" type="noConversion"/>
  </si>
  <si>
    <t>■ 레이아웃 및 톤앤매너 다른 페이지와 유사하게 변경
■ 하단에 회사 정보 삽입</t>
    <phoneticPr fontId="7" type="noConversion"/>
  </si>
  <si>
    <t>App</t>
    <phoneticPr fontId="6" type="noConversion"/>
  </si>
  <si>
    <t>하트</t>
    <phoneticPr fontId="6" type="noConversion"/>
  </si>
  <si>
    <t>1:1문의</t>
    <phoneticPr fontId="6" type="noConversion"/>
  </si>
  <si>
    <t>완료</t>
    <phoneticPr fontId="1" type="noConversion"/>
  </si>
  <si>
    <t>진행중</t>
    <phoneticPr fontId="1" type="noConversion"/>
  </si>
  <si>
    <t>디자인</t>
    <phoneticPr fontId="6" type="noConversion"/>
  </si>
  <si>
    <t>■ 디자인 수정
■ 스플래시에 애니메이션 적용</t>
    <phoneticPr fontId="7" type="noConversion"/>
  </si>
  <si>
    <t>예약상담</t>
    <phoneticPr fontId="6" type="noConversion"/>
  </si>
  <si>
    <t>■ 예약 상담 시 상담 시작시간이 지난 후 입장할 경우 입장 경로 추가</t>
    <phoneticPr fontId="7" type="noConversion"/>
  </si>
  <si>
    <t>회원가입</t>
    <phoneticPr fontId="6" type="noConversion"/>
  </si>
  <si>
    <t>■ 개인정보 추가수집 동의 추가</t>
    <phoneticPr fontId="7" type="noConversion"/>
  </si>
  <si>
    <t>디자인, 텍스트 통일성</t>
    <phoneticPr fontId="6" type="noConversion"/>
  </si>
  <si>
    <t xml:space="preserve">■ Hello 앱 전체에 괄호() 삭제
■ 날짜 표기 통일
■ 마이헬로 충전/소비 내역에서 +, - 에 해당하는 금액에 색으로 구분 표시 </t>
    <phoneticPr fontId="7" type="noConversion"/>
  </si>
  <si>
    <t>완료 희망 시점</t>
    <phoneticPr fontId="1" type="noConversion"/>
  </si>
  <si>
    <t>iOS 오픈 전</t>
    <phoneticPr fontId="1" type="noConversion"/>
  </si>
  <si>
    <t>안드로이드 오픈 전</t>
    <phoneticPr fontId="1" type="noConversion"/>
  </si>
  <si>
    <t>1차 업데이트</t>
    <phoneticPr fontId="1" type="noConversion"/>
  </si>
  <si>
    <t>공통</t>
    <phoneticPr fontId="6" type="noConversion"/>
  </si>
  <si>
    <t>■ 자가진단 시작 첫화면 개선 (너무 비어보임, 문항수 노출 추가)</t>
    <phoneticPr fontId="7" type="noConversion"/>
  </si>
  <si>
    <t>반영 완료</t>
    <phoneticPr fontId="1" type="noConversion"/>
  </si>
  <si>
    <t>반영 예정</t>
    <phoneticPr fontId="1" type="noConversion"/>
  </si>
  <si>
    <t>안드 오픈전</t>
    <phoneticPr fontId="1" type="noConversion"/>
  </si>
  <si>
    <t>iOS 오픈전</t>
    <phoneticPr fontId="1" type="noConversion"/>
  </si>
  <si>
    <t>기타</t>
    <phoneticPr fontId="1" type="noConversion"/>
  </si>
  <si>
    <t>합계</t>
    <phoneticPr fontId="1" type="noConversion"/>
  </si>
  <si>
    <t>충전</t>
    <phoneticPr fontId="1" type="noConversion"/>
  </si>
  <si>
    <t>공통</t>
    <phoneticPr fontId="6" type="noConversion"/>
  </si>
  <si>
    <t>가격정책</t>
    <phoneticPr fontId="1" type="noConversion"/>
  </si>
  <si>
    <t>■ 상담비용 및 심리검사 가격 변경 반영
■ 상담사 지급비율 변경</t>
    <phoneticPr fontId="7" type="noConversion"/>
  </si>
  <si>
    <t>App
관리자 Web</t>
    <phoneticPr fontId="1" type="noConversion"/>
  </si>
  <si>
    <t>리워드 기능</t>
    <phoneticPr fontId="1" type="noConversion"/>
  </si>
  <si>
    <t>상담취소</t>
    <phoneticPr fontId="1" type="noConversion"/>
  </si>
  <si>
    <t>■ 상담 예약 취소 기준 변경
AS-IS : 상담 24시간 전 전체 환불, 12시간 전 반액 환불, 12시간 이내 환불 불가
TO-BE : 상담시간 6시간 전 전체 환불, 6시간 이내 환불 불가</t>
    <phoneticPr fontId="7" type="noConversion"/>
  </si>
  <si>
    <t>■ 상담권 상담비용 정의
- B2B 상담권 비용 정의</t>
    <phoneticPr fontId="1" type="noConversion"/>
  </si>
  <si>
    <t>우선순위</t>
    <phoneticPr fontId="1" type="noConversion"/>
  </si>
  <si>
    <t>■ 만족도평가는 상담일 기준 D+7일 이후 건에 대해서는 만족도평가 불가하도록 변경</t>
    <phoneticPr fontId="7" type="noConversion"/>
  </si>
  <si>
    <t>■ 헬로코인 충전 시 디폴트 금액 설정 (현재 33,000원) 
■ 충전화면에서 노출할 충전금액 재정립 
- 위에서부터 33,000원, 44,000원, 55,000원, 72,600원, 직접입력 _ 원 으로 표기, 디폴트는 33,000원</t>
    <phoneticPr fontId="7" type="noConversion"/>
  </si>
  <si>
    <t>■ 유료심리상담 10회 이용 시 1회 무료 심리검사권 제공</t>
    <phoneticPr fontId="7" type="noConversion"/>
  </si>
  <si>
    <t>■ 하트 적립 로직 및 하트 노출 부분 삭제</t>
    <phoneticPr fontId="7" type="noConversion"/>
  </si>
  <si>
    <t>App</t>
    <phoneticPr fontId="6" type="noConversion"/>
  </si>
  <si>
    <t>Push 메시지 변경</t>
    <phoneticPr fontId="1" type="noConversion"/>
  </si>
  <si>
    <t>■ Push 메시지 변경</t>
    <phoneticPr fontId="7" type="noConversion"/>
  </si>
  <si>
    <t>안드로이드 오픈 전</t>
    <phoneticPr fontId="1" type="noConversion"/>
  </si>
  <si>
    <t>상담사 Web</t>
    <phoneticPr fontId="1" type="noConversion"/>
  </si>
  <si>
    <t>상담화면 팝업 변경</t>
    <phoneticPr fontId="1" type="noConversion"/>
  </si>
  <si>
    <t>■ 영상상담 화면에 있는 팝업 모두 레이어팝업 -&gt; 윈도우 팝업으로 변경</t>
    <phoneticPr fontId="7" type="noConversion"/>
  </si>
  <si>
    <t>7월 10일
(일부)</t>
    <phoneticPr fontId="1" type="noConversion"/>
  </si>
  <si>
    <t>7월 10일
(일부)</t>
    <phoneticPr fontId="1" type="noConversion"/>
  </si>
  <si>
    <t>1차 업데이트</t>
    <phoneticPr fontId="1" type="noConversion"/>
  </si>
  <si>
    <t>미정</t>
    <phoneticPr fontId="1" type="noConversion"/>
  </si>
  <si>
    <t>안드로이드 오픈 전</t>
    <phoneticPr fontId="1" type="noConversion"/>
  </si>
  <si>
    <t>디자인 필요</t>
    <phoneticPr fontId="1" type="noConversion"/>
  </si>
  <si>
    <t>iOS 오픈 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</si>
</sst>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 applyAlignment="1">
      <alignment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51"/>
  <sheetViews>
    <sheetView tabSelected="1" topLeftCell="A40" workbookViewId="0">
      <selection activeCell="B50" sqref="B50"/>
    </sheetView>
  </sheetViews>
  <sheetFormatPr defaultColWidth="9" defaultRowHeight="12.75" x14ac:dyDescent="0.3"/>
  <cols>
    <col min="1" max="1" width="6.25" style="1" customWidth="1"/>
    <col min="2" max="2" width="16.75" style="1" bestFit="1" customWidth="1"/>
    <col min="3" max="3" width="16.625" style="1" customWidth="1"/>
    <col min="4" max="4" width="62.5" style="1" customWidth="1"/>
    <col min="5" max="5" width="9.875" style="1" customWidth="1"/>
    <col min="6" max="6" width="10.875" style="8" customWidth="1"/>
    <col min="7" max="7" width="14.125" style="1" customWidth="1"/>
    <col min="8" max="16384" width="9" style="1"/>
  </cols>
  <sheetData>
    <row r="3" spans="1:8" ht="16.5" thickBot="1" x14ac:dyDescent="0.35">
      <c r="A3" s="7" t="s">
        <v>52</v>
      </c>
    </row>
    <row r="4" spans="1:8" x14ac:dyDescent="0.3">
      <c r="F4" s="12" t="s">
        <v>82</v>
      </c>
      <c r="G4" s="10">
        <f>COUNTIF(E:E,"완료")</f>
        <v>13</v>
      </c>
    </row>
    <row r="5" spans="1:8" x14ac:dyDescent="0.3">
      <c r="F5" s="13" t="s">
        <v>83</v>
      </c>
      <c r="G5" s="11">
        <f>COUNTIF(E:E,"진행중")</f>
        <v>3</v>
      </c>
    </row>
    <row r="6" spans="1:8" x14ac:dyDescent="0.3">
      <c r="F6" s="13" t="s">
        <v>84</v>
      </c>
      <c r="G6" s="11">
        <f>COUNTIF(G13:G60,"안드로이드 오픈 전")</f>
        <v>11</v>
      </c>
    </row>
    <row r="7" spans="1:8" x14ac:dyDescent="0.3">
      <c r="F7" s="13" t="s">
        <v>79</v>
      </c>
      <c r="G7" s="11">
        <f>COUNTIF(G13:G60,"1차 업데이트")</f>
        <v>6</v>
      </c>
    </row>
    <row r="8" spans="1:8" x14ac:dyDescent="0.3">
      <c r="F8" s="13" t="s">
        <v>85</v>
      </c>
      <c r="G8" s="11">
        <f>COUNTIF(G13:G60,"iOS 오픈 전")</f>
        <v>4</v>
      </c>
    </row>
    <row r="9" spans="1:8" x14ac:dyDescent="0.3">
      <c r="F9" s="13" t="s">
        <v>86</v>
      </c>
      <c r="G9" s="11">
        <f>COUNTIF(G13:G60,"미정")+COUNTIF(G13:G60,"디자인 필요")</f>
        <v>2</v>
      </c>
    </row>
    <row r="10" spans="1:8" ht="13.5" thickBot="1" x14ac:dyDescent="0.35">
      <c r="F10" s="14" t="s">
        <v>87</v>
      </c>
      <c r="G10" s="15">
        <f>SUM(G4:G9)</f>
        <v>39</v>
      </c>
    </row>
    <row r="12" spans="1:8" x14ac:dyDescent="0.3">
      <c r="A12" s="5" t="s">
        <v>3</v>
      </c>
      <c r="B12" s="5" t="s">
        <v>4</v>
      </c>
      <c r="C12" s="5" t="s">
        <v>8</v>
      </c>
      <c r="D12" s="5" t="s">
        <v>5</v>
      </c>
      <c r="E12" s="5" t="s">
        <v>53</v>
      </c>
      <c r="F12" s="5" t="s">
        <v>7</v>
      </c>
      <c r="G12" s="5" t="s">
        <v>76</v>
      </c>
      <c r="H12" s="16" t="s">
        <v>97</v>
      </c>
    </row>
    <row r="13" spans="1:8" s="18" customFormat="1" x14ac:dyDescent="0.3">
      <c r="A13" s="5">
        <v>1</v>
      </c>
      <c r="B13" s="5" t="s">
        <v>0</v>
      </c>
      <c r="C13" s="5" t="s">
        <v>9</v>
      </c>
      <c r="D13" s="17" t="s">
        <v>11</v>
      </c>
      <c r="E13" s="5" t="s">
        <v>66</v>
      </c>
      <c r="F13" s="16"/>
      <c r="G13" s="16"/>
      <c r="H13" s="5"/>
    </row>
    <row r="14" spans="1:8" s="18" customFormat="1" x14ac:dyDescent="0.3">
      <c r="A14" s="5">
        <v>2</v>
      </c>
      <c r="B14" s="5" t="s">
        <v>1</v>
      </c>
      <c r="C14" s="5" t="s">
        <v>10</v>
      </c>
      <c r="D14" s="17" t="s">
        <v>12</v>
      </c>
      <c r="E14" s="5" t="s">
        <v>66</v>
      </c>
      <c r="F14" s="16"/>
      <c r="G14" s="16"/>
      <c r="H14" s="5"/>
    </row>
    <row r="15" spans="1:8" s="18" customFormat="1" ht="58.5" customHeight="1" x14ac:dyDescent="0.3">
      <c r="A15" s="5">
        <v>3</v>
      </c>
      <c r="B15" s="5" t="s">
        <v>2</v>
      </c>
      <c r="C15" s="5" t="s">
        <v>14</v>
      </c>
      <c r="D15" s="19" t="s">
        <v>56</v>
      </c>
      <c r="E15" s="5" t="s">
        <v>66</v>
      </c>
      <c r="F15" s="20"/>
      <c r="G15" s="16"/>
      <c r="H15" s="5"/>
    </row>
    <row r="16" spans="1:8" ht="31.5" customHeight="1" x14ac:dyDescent="0.3">
      <c r="A16" s="2">
        <v>4</v>
      </c>
      <c r="B16" s="2" t="s">
        <v>2</v>
      </c>
      <c r="C16" s="2" t="s">
        <v>15</v>
      </c>
      <c r="D16" s="6" t="s">
        <v>96</v>
      </c>
      <c r="E16" s="6"/>
      <c r="F16" s="4"/>
      <c r="G16" s="4" t="s">
        <v>77</v>
      </c>
      <c r="H16" s="2"/>
    </row>
    <row r="17" spans="1:8" s="27" customFormat="1" ht="30" customHeight="1" x14ac:dyDescent="0.3">
      <c r="A17" s="23">
        <v>5</v>
      </c>
      <c r="B17" s="23" t="s">
        <v>2</v>
      </c>
      <c r="C17" s="24" t="s">
        <v>18</v>
      </c>
      <c r="D17" s="25" t="s">
        <v>16</v>
      </c>
      <c r="E17" s="24" t="s">
        <v>67</v>
      </c>
      <c r="F17" s="26"/>
      <c r="G17" s="9"/>
      <c r="H17" s="23"/>
    </row>
    <row r="18" spans="1:8" s="18" customFormat="1" ht="18" customHeight="1" x14ac:dyDescent="0.3">
      <c r="A18" s="5">
        <v>6</v>
      </c>
      <c r="B18" s="5" t="s">
        <v>0</v>
      </c>
      <c r="C18" s="5" t="s">
        <v>17</v>
      </c>
      <c r="D18" s="17" t="s">
        <v>13</v>
      </c>
      <c r="E18" s="5" t="s">
        <v>66</v>
      </c>
      <c r="F18" s="16"/>
      <c r="G18" s="16"/>
      <c r="H18" s="5"/>
    </row>
    <row r="19" spans="1:8" s="27" customFormat="1" ht="27.75" customHeight="1" x14ac:dyDescent="0.3">
      <c r="A19" s="23">
        <v>7</v>
      </c>
      <c r="B19" s="24" t="s">
        <v>6</v>
      </c>
      <c r="C19" s="24" t="s">
        <v>19</v>
      </c>
      <c r="D19" s="25" t="s">
        <v>22</v>
      </c>
      <c r="E19" s="24" t="s">
        <v>67</v>
      </c>
      <c r="F19" s="9"/>
      <c r="G19" s="9"/>
      <c r="H19" s="23"/>
    </row>
    <row r="20" spans="1:8" s="18" customFormat="1" ht="17.25" customHeight="1" x14ac:dyDescent="0.3">
      <c r="A20" s="5">
        <v>8</v>
      </c>
      <c r="B20" s="5" t="s">
        <v>20</v>
      </c>
      <c r="C20" s="21" t="s">
        <v>19</v>
      </c>
      <c r="D20" s="17" t="s">
        <v>21</v>
      </c>
      <c r="E20" s="5" t="s">
        <v>66</v>
      </c>
      <c r="F20" s="16"/>
      <c r="G20" s="16"/>
      <c r="H20" s="5"/>
    </row>
    <row r="21" spans="1:8" s="18" customFormat="1" ht="38.25" x14ac:dyDescent="0.3">
      <c r="A21" s="5">
        <v>9</v>
      </c>
      <c r="B21" s="5" t="s">
        <v>1</v>
      </c>
      <c r="C21" s="5" t="s">
        <v>24</v>
      </c>
      <c r="D21" s="19" t="s">
        <v>23</v>
      </c>
      <c r="E21" s="5" t="s">
        <v>66</v>
      </c>
      <c r="F21" s="16"/>
      <c r="G21" s="16"/>
      <c r="H21" s="5"/>
    </row>
    <row r="22" spans="1:8" ht="25.5" x14ac:dyDescent="0.3">
      <c r="A22" s="2">
        <v>10</v>
      </c>
      <c r="B22" s="2" t="s">
        <v>1</v>
      </c>
      <c r="C22" s="2" t="s">
        <v>25</v>
      </c>
      <c r="D22" s="6" t="s">
        <v>26</v>
      </c>
      <c r="E22" s="6"/>
      <c r="F22" s="4"/>
      <c r="G22" s="4" t="s">
        <v>79</v>
      </c>
      <c r="H22" s="2"/>
    </row>
    <row r="23" spans="1:8" s="18" customFormat="1" ht="38.25" x14ac:dyDescent="0.3">
      <c r="A23" s="5">
        <v>11</v>
      </c>
      <c r="B23" s="5" t="s">
        <v>1</v>
      </c>
      <c r="C23" s="5" t="s">
        <v>27</v>
      </c>
      <c r="D23" s="19" t="s">
        <v>43</v>
      </c>
      <c r="E23" s="5" t="s">
        <v>66</v>
      </c>
      <c r="F23" s="20"/>
      <c r="G23" s="16"/>
      <c r="H23" s="5"/>
    </row>
    <row r="24" spans="1:8" s="18" customFormat="1" ht="38.25" x14ac:dyDescent="0.3">
      <c r="A24" s="5">
        <v>12</v>
      </c>
      <c r="B24" s="5" t="s">
        <v>1</v>
      </c>
      <c r="C24" s="5" t="s">
        <v>28</v>
      </c>
      <c r="D24" s="19" t="s">
        <v>29</v>
      </c>
      <c r="E24" s="5" t="s">
        <v>66</v>
      </c>
      <c r="F24" s="20"/>
      <c r="G24" s="16"/>
      <c r="H24" s="5"/>
    </row>
    <row r="25" spans="1:8" s="18" customFormat="1" ht="38.25" x14ac:dyDescent="0.3">
      <c r="A25" s="5">
        <v>13</v>
      </c>
      <c r="B25" s="5" t="s">
        <v>30</v>
      </c>
      <c r="C25" s="5" t="s">
        <v>31</v>
      </c>
      <c r="D25" s="19" t="s">
        <v>32</v>
      </c>
      <c r="E25" s="5" t="s">
        <v>66</v>
      </c>
      <c r="F25" s="16"/>
      <c r="G25" s="16"/>
      <c r="H25" s="5"/>
    </row>
    <row r="26" spans="1:8" ht="14.25" customHeight="1" x14ac:dyDescent="0.3">
      <c r="A26" s="2">
        <v>14</v>
      </c>
      <c r="B26" s="2" t="s">
        <v>1</v>
      </c>
      <c r="C26" s="2" t="s">
        <v>33</v>
      </c>
      <c r="D26" s="6" t="s">
        <v>35</v>
      </c>
      <c r="E26" s="6"/>
      <c r="F26" s="4"/>
      <c r="G26" s="4" t="s">
        <v>79</v>
      </c>
      <c r="H26" s="2"/>
    </row>
    <row r="27" spans="1:8" ht="14.25" customHeight="1" x14ac:dyDescent="0.3">
      <c r="A27" s="2">
        <v>15</v>
      </c>
      <c r="B27" s="2" t="s">
        <v>1</v>
      </c>
      <c r="C27" s="2" t="s">
        <v>33</v>
      </c>
      <c r="D27" s="6" t="s">
        <v>36</v>
      </c>
      <c r="E27" s="6"/>
      <c r="F27" s="4"/>
      <c r="G27" s="4" t="s">
        <v>79</v>
      </c>
      <c r="H27" s="2"/>
    </row>
    <row r="28" spans="1:8" ht="14.25" customHeight="1" x14ac:dyDescent="0.3">
      <c r="A28" s="2">
        <v>16</v>
      </c>
      <c r="B28" s="2" t="s">
        <v>1</v>
      </c>
      <c r="C28" s="2" t="s">
        <v>37</v>
      </c>
      <c r="D28" s="6" t="s">
        <v>38</v>
      </c>
      <c r="E28" s="6"/>
      <c r="F28" s="4"/>
      <c r="G28" s="4" t="s">
        <v>79</v>
      </c>
      <c r="H28" s="2"/>
    </row>
    <row r="29" spans="1:8" s="32" customFormat="1" ht="14.25" customHeight="1" x14ac:dyDescent="0.3">
      <c r="A29" s="28">
        <v>17</v>
      </c>
      <c r="B29" s="28" t="s">
        <v>1</v>
      </c>
      <c r="C29" s="28" t="s">
        <v>34</v>
      </c>
      <c r="D29" s="29" t="s">
        <v>40</v>
      </c>
      <c r="E29" s="29"/>
      <c r="F29" s="30">
        <v>42926</v>
      </c>
      <c r="G29" s="31" t="s">
        <v>78</v>
      </c>
      <c r="H29" s="28">
        <v>8</v>
      </c>
    </row>
    <row r="30" spans="1:8" s="18" customFormat="1" ht="67.5" customHeight="1" x14ac:dyDescent="0.3">
      <c r="A30" s="5">
        <v>18</v>
      </c>
      <c r="B30" s="5" t="s">
        <v>41</v>
      </c>
      <c r="C30" s="5" t="s">
        <v>39</v>
      </c>
      <c r="D30" s="19" t="s">
        <v>45</v>
      </c>
      <c r="E30" s="5" t="s">
        <v>66</v>
      </c>
      <c r="F30" s="20"/>
      <c r="G30" s="16"/>
      <c r="H30" s="5"/>
    </row>
    <row r="31" spans="1:8" s="32" customFormat="1" ht="20.25" customHeight="1" x14ac:dyDescent="0.3">
      <c r="A31" s="28">
        <v>19</v>
      </c>
      <c r="B31" s="28" t="s">
        <v>42</v>
      </c>
      <c r="C31" s="28" t="s">
        <v>39</v>
      </c>
      <c r="D31" s="29" t="s">
        <v>44</v>
      </c>
      <c r="E31" s="29"/>
      <c r="F31" s="30">
        <v>42926</v>
      </c>
      <c r="G31" s="31" t="s">
        <v>78</v>
      </c>
      <c r="H31" s="28"/>
    </row>
    <row r="32" spans="1:8" ht="15.75" customHeight="1" x14ac:dyDescent="0.3">
      <c r="A32" s="2">
        <v>20</v>
      </c>
      <c r="B32" s="2" t="s">
        <v>46</v>
      </c>
      <c r="C32" s="2" t="s">
        <v>47</v>
      </c>
      <c r="D32" s="6" t="s">
        <v>48</v>
      </c>
      <c r="E32" s="6"/>
      <c r="F32" s="2"/>
      <c r="G32" s="4" t="s">
        <v>79</v>
      </c>
      <c r="H32" s="2"/>
    </row>
    <row r="33" spans="1:8" s="32" customFormat="1" ht="18.75" customHeight="1" x14ac:dyDescent="0.3">
      <c r="A33" s="28">
        <v>21</v>
      </c>
      <c r="B33" s="28" t="s">
        <v>42</v>
      </c>
      <c r="C33" s="28" t="s">
        <v>31</v>
      </c>
      <c r="D33" s="29" t="s">
        <v>49</v>
      </c>
      <c r="E33" s="29"/>
      <c r="F33" s="30">
        <v>42926</v>
      </c>
      <c r="G33" s="31" t="s">
        <v>78</v>
      </c>
      <c r="H33" s="28">
        <v>7</v>
      </c>
    </row>
    <row r="34" spans="1:8" s="18" customFormat="1" ht="33.75" customHeight="1" x14ac:dyDescent="0.3">
      <c r="A34" s="5">
        <v>22</v>
      </c>
      <c r="B34" s="5" t="s">
        <v>0</v>
      </c>
      <c r="C34" s="5" t="s">
        <v>50</v>
      </c>
      <c r="D34" s="19" t="s">
        <v>51</v>
      </c>
      <c r="E34" s="5" t="s">
        <v>66</v>
      </c>
      <c r="F34" s="5"/>
      <c r="G34" s="16"/>
      <c r="H34" s="5"/>
    </row>
    <row r="35" spans="1:8" s="32" customFormat="1" ht="58.5" customHeight="1" x14ac:dyDescent="0.3">
      <c r="A35" s="28">
        <v>23</v>
      </c>
      <c r="B35" s="28" t="s">
        <v>54</v>
      </c>
      <c r="C35" s="28" t="s">
        <v>55</v>
      </c>
      <c r="D35" s="29" t="s">
        <v>57</v>
      </c>
      <c r="E35" s="33"/>
      <c r="F35" s="34" t="s">
        <v>109</v>
      </c>
      <c r="G35" s="31" t="s">
        <v>77</v>
      </c>
      <c r="H35" s="28"/>
    </row>
    <row r="36" spans="1:8" ht="44.25" customHeight="1" x14ac:dyDescent="0.3">
      <c r="A36" s="2">
        <v>24</v>
      </c>
      <c r="B36" s="2" t="s">
        <v>2</v>
      </c>
      <c r="C36" s="2" t="s">
        <v>58</v>
      </c>
      <c r="D36" s="6" t="s">
        <v>59</v>
      </c>
      <c r="E36" s="6"/>
      <c r="F36" s="2"/>
      <c r="G36" s="4" t="s">
        <v>77</v>
      </c>
      <c r="H36" s="2"/>
    </row>
    <row r="37" spans="1:8" s="27" customFormat="1" ht="37.5" customHeight="1" x14ac:dyDescent="0.3">
      <c r="A37" s="23">
        <v>25</v>
      </c>
      <c r="B37" s="23" t="s">
        <v>30</v>
      </c>
      <c r="C37" s="23" t="s">
        <v>60</v>
      </c>
      <c r="D37" s="25" t="s">
        <v>61</v>
      </c>
      <c r="E37" s="24" t="s">
        <v>67</v>
      </c>
      <c r="F37" s="23"/>
      <c r="G37" s="9"/>
      <c r="H37" s="23"/>
    </row>
    <row r="38" spans="1:8" s="32" customFormat="1" ht="36" customHeight="1" x14ac:dyDescent="0.3">
      <c r="A38" s="28">
        <v>26</v>
      </c>
      <c r="B38" s="28" t="s">
        <v>63</v>
      </c>
      <c r="C38" s="28" t="s">
        <v>64</v>
      </c>
      <c r="D38" s="29" t="s">
        <v>101</v>
      </c>
      <c r="E38" s="29"/>
      <c r="F38" s="34" t="s">
        <v>110</v>
      </c>
      <c r="G38" s="31" t="s">
        <v>78</v>
      </c>
      <c r="H38" s="28">
        <v>5</v>
      </c>
    </row>
    <row r="39" spans="1:8" s="32" customFormat="1" ht="29.25" customHeight="1" x14ac:dyDescent="0.3">
      <c r="A39" s="28">
        <v>27</v>
      </c>
      <c r="B39" s="28" t="s">
        <v>63</v>
      </c>
      <c r="C39" s="28" t="s">
        <v>65</v>
      </c>
      <c r="D39" s="29" t="s">
        <v>62</v>
      </c>
      <c r="E39" s="29"/>
      <c r="F39" s="30">
        <v>42926</v>
      </c>
      <c r="G39" s="31" t="s">
        <v>78</v>
      </c>
      <c r="H39" s="28">
        <v>1</v>
      </c>
    </row>
    <row r="40" spans="1:8" s="18" customFormat="1" ht="25.5" x14ac:dyDescent="0.3">
      <c r="A40" s="5">
        <v>28</v>
      </c>
      <c r="B40" s="5" t="s">
        <v>63</v>
      </c>
      <c r="C40" s="5" t="s">
        <v>68</v>
      </c>
      <c r="D40" s="19" t="s">
        <v>69</v>
      </c>
      <c r="E40" s="5" t="s">
        <v>66</v>
      </c>
      <c r="F40" s="22"/>
      <c r="G40" s="16"/>
      <c r="H40" s="5"/>
    </row>
    <row r="41" spans="1:8" s="18" customFormat="1" ht="24" customHeight="1" x14ac:dyDescent="0.3">
      <c r="A41" s="5">
        <v>29</v>
      </c>
      <c r="B41" s="5" t="s">
        <v>63</v>
      </c>
      <c r="C41" s="5" t="s">
        <v>70</v>
      </c>
      <c r="D41" s="19" t="s">
        <v>71</v>
      </c>
      <c r="E41" s="5" t="s">
        <v>66</v>
      </c>
      <c r="F41" s="20"/>
      <c r="G41" s="16"/>
      <c r="H41" s="5">
        <v>6</v>
      </c>
    </row>
    <row r="42" spans="1:8" s="32" customFormat="1" ht="24" customHeight="1" x14ac:dyDescent="0.3">
      <c r="A42" s="28">
        <v>30</v>
      </c>
      <c r="B42" s="28" t="s">
        <v>63</v>
      </c>
      <c r="C42" s="28" t="s">
        <v>72</v>
      </c>
      <c r="D42" s="29" t="s">
        <v>73</v>
      </c>
      <c r="E42" s="33"/>
      <c r="F42" s="30">
        <v>42926</v>
      </c>
      <c r="G42" s="31" t="s">
        <v>78</v>
      </c>
      <c r="H42" s="28">
        <v>2</v>
      </c>
    </row>
    <row r="43" spans="1:8" ht="52.5" customHeight="1" x14ac:dyDescent="0.3">
      <c r="A43" s="2">
        <v>31</v>
      </c>
      <c r="B43" s="2" t="s">
        <v>63</v>
      </c>
      <c r="C43" s="2" t="s">
        <v>74</v>
      </c>
      <c r="D43" s="6" t="s">
        <v>75</v>
      </c>
      <c r="E43" s="3"/>
      <c r="F43" s="2"/>
      <c r="G43" s="4" t="s">
        <v>111</v>
      </c>
      <c r="H43" s="2"/>
    </row>
    <row r="44" spans="1:8" ht="18.75" customHeight="1" x14ac:dyDescent="0.3">
      <c r="A44" s="2">
        <v>32</v>
      </c>
      <c r="B44" s="2" t="s">
        <v>80</v>
      </c>
      <c r="C44" s="2" t="s">
        <v>25</v>
      </c>
      <c r="D44" s="6" t="s">
        <v>98</v>
      </c>
      <c r="E44" s="3"/>
      <c r="F44" s="2"/>
      <c r="G44" s="9" t="s">
        <v>112</v>
      </c>
      <c r="H44" s="2">
        <v>9</v>
      </c>
    </row>
    <row r="45" spans="1:8" s="32" customFormat="1" ht="51" x14ac:dyDescent="0.3">
      <c r="A45" s="28">
        <v>33</v>
      </c>
      <c r="B45" s="28" t="s">
        <v>80</v>
      </c>
      <c r="C45" s="28" t="s">
        <v>88</v>
      </c>
      <c r="D45" s="29" t="s">
        <v>99</v>
      </c>
      <c r="E45" s="33"/>
      <c r="F45" s="30">
        <v>42926</v>
      </c>
      <c r="G45" s="31" t="s">
        <v>113</v>
      </c>
      <c r="H45" s="28">
        <v>5</v>
      </c>
    </row>
    <row r="46" spans="1:8" ht="20.25" customHeight="1" x14ac:dyDescent="0.3">
      <c r="A46" s="2">
        <v>34</v>
      </c>
      <c r="B46" s="2" t="s">
        <v>63</v>
      </c>
      <c r="C46" s="2" t="s">
        <v>28</v>
      </c>
      <c r="D46" s="6" t="s">
        <v>81</v>
      </c>
      <c r="E46" s="3"/>
      <c r="F46" s="2"/>
      <c r="G46" s="9" t="s">
        <v>114</v>
      </c>
      <c r="H46" s="2"/>
    </row>
    <row r="47" spans="1:8" s="32" customFormat="1" ht="29.25" customHeight="1" x14ac:dyDescent="0.3">
      <c r="A47" s="28">
        <v>35</v>
      </c>
      <c r="B47" s="28" t="s">
        <v>89</v>
      </c>
      <c r="C47" s="28" t="s">
        <v>90</v>
      </c>
      <c r="D47" s="29" t="s">
        <v>91</v>
      </c>
      <c r="E47" s="33"/>
      <c r="F47" s="30">
        <v>42926</v>
      </c>
      <c r="G47" s="31" t="s">
        <v>113</v>
      </c>
      <c r="H47" s="28">
        <v>3</v>
      </c>
    </row>
    <row r="48" spans="1:8" ht="30.75" customHeight="1" x14ac:dyDescent="0.3">
      <c r="A48" s="2">
        <v>36</v>
      </c>
      <c r="B48" s="3" t="s">
        <v>92</v>
      </c>
      <c r="C48" s="2" t="s">
        <v>93</v>
      </c>
      <c r="D48" s="6" t="s">
        <v>100</v>
      </c>
      <c r="E48" s="3"/>
      <c r="F48" s="2"/>
      <c r="G48" s="4" t="s">
        <v>115</v>
      </c>
      <c r="H48" s="2"/>
    </row>
    <row r="49" spans="1:8" s="32" customFormat="1" ht="47.25" customHeight="1" x14ac:dyDescent="0.3">
      <c r="A49" s="28">
        <v>37</v>
      </c>
      <c r="B49" s="28" t="s">
        <v>89</v>
      </c>
      <c r="C49" s="28" t="s">
        <v>94</v>
      </c>
      <c r="D49" s="29" t="s">
        <v>95</v>
      </c>
      <c r="E49" s="33"/>
      <c r="F49" s="30">
        <v>42926</v>
      </c>
      <c r="G49" s="31" t="s">
        <v>113</v>
      </c>
      <c r="H49" s="28">
        <v>4</v>
      </c>
    </row>
    <row r="50" spans="1:8" s="32" customFormat="1" ht="28.5" customHeight="1" x14ac:dyDescent="0.3">
      <c r="A50" s="28">
        <v>38</v>
      </c>
      <c r="B50" s="28" t="s">
        <v>102</v>
      </c>
      <c r="C50" s="28" t="s">
        <v>103</v>
      </c>
      <c r="D50" s="29" t="s">
        <v>104</v>
      </c>
      <c r="E50" s="33"/>
      <c r="F50" s="30">
        <v>42926</v>
      </c>
      <c r="G50" s="31" t="s">
        <v>113</v>
      </c>
      <c r="H50" s="28"/>
    </row>
    <row r="51" spans="1:8" s="32" customFormat="1" ht="28.5" customHeight="1" x14ac:dyDescent="0.3">
      <c r="A51" s="28">
        <v>39</v>
      </c>
      <c r="B51" s="28" t="s">
        <v>106</v>
      </c>
      <c r="C51" s="28" t="s">
        <v>107</v>
      </c>
      <c r="D51" s="29" t="s">
        <v>108</v>
      </c>
      <c r="E51" s="33"/>
      <c r="F51" s="30">
        <v>42926</v>
      </c>
      <c r="G51" s="31" t="s">
        <v>105</v>
      </c>
      <c r="H51" s="28"/>
    </row>
  </sheetData>
  <phoneticPr fontId="1" type="noConversion"/>
  <pageMargins left="0.2" right="0.21" top="0.74803149606299213" bottom="0.74803149606299213" header="0.31496062992125984" footer="0.31496062992125984"/>
  <pageSetup paperSize="9" scale="6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임채은</dc:creator>
  <cp:lastModifiedBy>manh</cp:lastModifiedBy>
  <cp:lastPrinted>2017-06-12T01:55:59Z</cp:lastPrinted>
  <dcterms:created xsi:type="dcterms:W3CDTF">2017-03-31T07:55:28Z</dcterms:created>
  <dcterms:modified xsi:type="dcterms:W3CDTF">2017-06-23T04:07:17Z</dcterms:modified>
</cp:coreProperties>
</file>