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\Desktop\"/>
    </mc:Choice>
  </mc:AlternateContent>
  <xr:revisionPtr revIDLastSave="0" documentId="13_ncr:1_{E33884A6-12DB-4EA8-95C7-53BDBDA3D0C1}" xr6:coauthVersionLast="47" xr6:coauthVersionMax="47" xr10:uidLastSave="{00000000-0000-0000-0000-000000000000}"/>
  <bookViews>
    <workbookView xWindow="5790" yWindow="4215" windowWidth="21600" windowHeight="11385" xr2:uid="{64B9CB52-2769-4F8C-9EC7-C1B7790CFF3B}"/>
  </bookViews>
  <sheets>
    <sheet name="売掛金残高一覧表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I6" i="4" s="1"/>
  <c r="E7" i="4"/>
  <c r="I7" i="4" s="1"/>
  <c r="E8" i="4"/>
  <c r="I8" i="4" s="1"/>
  <c r="E9" i="4"/>
  <c r="I9" i="4"/>
  <c r="C10" i="4"/>
  <c r="D10" i="4"/>
  <c r="F10" i="4"/>
  <c r="G10" i="4"/>
  <c r="H10" i="4"/>
  <c r="I10" i="4" l="1"/>
  <c r="E10" i="4"/>
</calcChain>
</file>

<file path=xl/sharedStrings.xml><?xml version="1.0" encoding="utf-8"?>
<sst xmlns="http://schemas.openxmlformats.org/spreadsheetml/2006/main" count="19" uniqueCount="19">
  <si>
    <t>消費税等</t>
  </si>
  <si>
    <t>売掛残高一覧表</t>
  </si>
  <si>
    <t>（単位：　円）</t>
  </si>
  <si>
    <t>当月入金</t>
  </si>
  <si>
    <t>当月売上</t>
  </si>
  <si>
    <t>コード</t>
  </si>
  <si>
    <t>得意先名</t>
  </si>
  <si>
    <t>前月売掛残高</t>
  </si>
  <si>
    <t>入金合計</t>
  </si>
  <si>
    <t>繰越残高</t>
  </si>
  <si>
    <t>税抜売上額</t>
  </si>
  <si>
    <t>税込売上額</t>
  </si>
  <si>
    <t>当月売掛残高</t>
  </si>
  <si>
    <t>【総 合 計】</t>
  </si>
  <si>
    <t>Ａ株式会社</t>
    <rPh sb="1" eb="5">
      <t>カブシキカイシャ</t>
    </rPh>
    <phoneticPr fontId="2"/>
  </si>
  <si>
    <t>Ｂ株式会社</t>
    <rPh sb="1" eb="5">
      <t>カブシキカイシャ</t>
    </rPh>
    <phoneticPr fontId="2"/>
  </si>
  <si>
    <t>Ｄ株式会社</t>
    <rPh sb="1" eb="5">
      <t>カブシキカイシャ</t>
    </rPh>
    <phoneticPr fontId="2"/>
  </si>
  <si>
    <t>Ｃ株式会社</t>
    <rPh sb="1" eb="5">
      <t>カブシキカイシャ</t>
    </rPh>
    <phoneticPr fontId="2"/>
  </si>
  <si>
    <t>対象期間:2021年1月度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</si>
</sst>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3" fontId="3" fillId="0" borderId="0" xfId="0" applyNumberFormat="1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D8EC-8772-4992-B7CA-F936D931E89D}">
  <dimension ref="A1:I10"/>
  <sheetViews>
    <sheetView tabSelected="1" workbookViewId="0">
      <selection activeCell="J10" sqref="J10"/>
    </sheetView>
  </sheetViews>
  <sheetFormatPr defaultRowHeight="15"/>
  <cols>
    <col min="1" max="1" width="21" customWidth="1"/>
    <col min="2" max="2" width="20.28515625" bestFit="1" customWidth="1"/>
    <col min="3" max="3" width="12.42578125" bestFit="1" customWidth="1"/>
    <col min="4" max="4" width="8.5703125" bestFit="1" customWidth="1"/>
    <col min="5" max="5" width="8.85546875" bestFit="1" customWidth="1"/>
    <col min="6" max="6" width="10.42578125" bestFit="1" customWidth="1"/>
    <col min="7" max="7" width="8.5703125" bestFit="1" customWidth="1"/>
    <col min="8" max="8" width="10.42578125" bestFit="1" customWidth="1"/>
    <col min="9" max="9" width="12.42578125" bestFit="1" customWidth="1"/>
  </cols>
  <sheetData>
    <row r="1" spans="1:9">
      <c r="A1" t="s">
        <v>1</v>
      </c>
    </row>
    <row r="2" spans="1:9">
      <c r="A2" t="s">
        <v>18</v>
      </c>
    </row>
    <row r="3" spans="1:9">
      <c r="A3" t="s">
        <v>2</v>
      </c>
    </row>
    <row r="4" spans="1:9">
      <c r="D4" t="s">
        <v>3</v>
      </c>
      <c r="F4" t="s">
        <v>4</v>
      </c>
    </row>
    <row r="5" spans="1:9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0</v>
      </c>
      <c r="H5" t="s">
        <v>11</v>
      </c>
      <c r="I5" t="s">
        <v>12</v>
      </c>
    </row>
    <row r="6" spans="1:9">
      <c r="A6">
        <v>1</v>
      </c>
      <c r="B6" t="s">
        <v>14</v>
      </c>
      <c r="C6">
        <v>0</v>
      </c>
      <c r="D6" s="2">
        <v>100000</v>
      </c>
      <c r="E6" s="3">
        <f>C6-D6</f>
        <v>-100000</v>
      </c>
      <c r="F6" s="1">
        <v>32000</v>
      </c>
      <c r="G6" s="1">
        <v>3200</v>
      </c>
      <c r="H6" s="1">
        <v>35200</v>
      </c>
      <c r="I6" s="2">
        <f>E6+H6</f>
        <v>-64800</v>
      </c>
    </row>
    <row r="7" spans="1:9">
      <c r="A7">
        <v>2</v>
      </c>
      <c r="B7" t="s">
        <v>15</v>
      </c>
      <c r="C7" s="1">
        <v>38720</v>
      </c>
      <c r="D7">
        <v>38720</v>
      </c>
      <c r="E7" s="3">
        <f>C7-D7</f>
        <v>0</v>
      </c>
      <c r="F7">
        <v>0</v>
      </c>
      <c r="G7">
        <v>0</v>
      </c>
      <c r="H7">
        <v>0</v>
      </c>
      <c r="I7" s="1">
        <f>E7+H7</f>
        <v>0</v>
      </c>
    </row>
    <row r="8" spans="1:9">
      <c r="A8">
        <v>3</v>
      </c>
      <c r="B8" t="s">
        <v>17</v>
      </c>
      <c r="C8">
        <v>-90200</v>
      </c>
      <c r="D8">
        <v>0</v>
      </c>
      <c r="E8" s="3">
        <f>C8-D8</f>
        <v>-90200</v>
      </c>
      <c r="F8" s="1">
        <v>41000</v>
      </c>
      <c r="G8" s="1">
        <v>4100</v>
      </c>
      <c r="H8" s="1">
        <v>45100</v>
      </c>
      <c r="I8" s="4">
        <f>E8+H8</f>
        <v>-45100</v>
      </c>
    </row>
    <row r="9" spans="1:9">
      <c r="A9">
        <v>4</v>
      </c>
      <c r="B9" t="s">
        <v>16</v>
      </c>
      <c r="C9" s="1">
        <v>44000</v>
      </c>
      <c r="D9">
        <v>528000</v>
      </c>
      <c r="E9" s="3">
        <f>C9-D9</f>
        <v>-484000</v>
      </c>
      <c r="F9" s="2">
        <v>40000</v>
      </c>
      <c r="G9" s="2">
        <v>4000</v>
      </c>
      <c r="H9" s="2">
        <v>44000</v>
      </c>
      <c r="I9" s="4">
        <f>E9+H9</f>
        <v>-440000</v>
      </c>
    </row>
    <row r="10" spans="1:9">
      <c r="B10" t="s">
        <v>13</v>
      </c>
      <c r="C10" s="1">
        <f t="shared" ref="C10:I10" si="0">SUM(C2:C9)</f>
        <v>-7480</v>
      </c>
      <c r="D10" s="1">
        <f t="shared" si="0"/>
        <v>666720</v>
      </c>
      <c r="E10" s="1">
        <f t="shared" si="0"/>
        <v>-674200</v>
      </c>
      <c r="F10" s="1">
        <f t="shared" si="0"/>
        <v>113000</v>
      </c>
      <c r="G10" s="1">
        <f t="shared" si="0"/>
        <v>11300</v>
      </c>
      <c r="H10" s="1">
        <f t="shared" si="0"/>
        <v>124300</v>
      </c>
      <c r="I10" s="1">
        <f t="shared" si="0"/>
        <v>-549900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売掛金残高一覧表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takeoka</dc:creator>
  <cp:lastModifiedBy>nha</cp:lastModifiedBy>
  <dcterms:created xsi:type="dcterms:W3CDTF">2021-06-21T05:14:51Z</dcterms:created>
  <dcterms:modified xsi:type="dcterms:W3CDTF">2021-07-07T06:17:21Z</dcterms:modified>
</cp:coreProperties>
</file>