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2_result\"/>
    </mc:Choice>
  </mc:AlternateContent>
  <xr:revisionPtr revIDLastSave="0" documentId="13_ncr:1_{6811D35D-3B4D-49B8-93A7-349E8E548D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43" i="1"/>
  <c r="N63" i="1"/>
  <c r="N83" i="1"/>
  <c r="N103" i="1"/>
  <c r="N123" i="1"/>
  <c r="N143" i="1"/>
  <c r="N163" i="1"/>
  <c r="N183" i="1"/>
  <c r="N203" i="1"/>
  <c r="N223" i="1"/>
  <c r="N243" i="1"/>
  <c r="N263" i="1"/>
  <c r="N283" i="1"/>
  <c r="N303" i="1"/>
  <c r="N323" i="1"/>
  <c r="N343" i="1"/>
  <c r="N3" i="1"/>
  <c r="I23" i="1"/>
  <c r="I43" i="1"/>
  <c r="I63" i="1"/>
  <c r="I83" i="1"/>
  <c r="I103" i="1"/>
  <c r="I123" i="1"/>
  <c r="I143" i="1"/>
  <c r="I163" i="1"/>
  <c r="I183" i="1"/>
  <c r="I203" i="1"/>
  <c r="I223" i="1"/>
  <c r="I243" i="1"/>
  <c r="I263" i="1"/>
  <c r="I283" i="1"/>
  <c r="I303" i="1"/>
  <c r="I323" i="1"/>
  <c r="I343" i="1"/>
  <c r="I3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" i="1"/>
  <c r="P2" i="1"/>
  <c r="M343" i="1"/>
  <c r="M323" i="1"/>
  <c r="M303" i="1"/>
  <c r="M283" i="1"/>
  <c r="M263" i="1"/>
  <c r="M243" i="1"/>
  <c r="M223" i="1"/>
  <c r="M203" i="1"/>
  <c r="M183" i="1"/>
  <c r="M163" i="1"/>
  <c r="M143" i="1"/>
  <c r="M123" i="1"/>
  <c r="M103" i="1"/>
  <c r="M83" i="1"/>
  <c r="M63" i="1"/>
  <c r="M43" i="1"/>
  <c r="M23" i="1"/>
  <c r="M3" i="1"/>
  <c r="H343" i="1"/>
  <c r="H323" i="1"/>
  <c r="H303" i="1"/>
  <c r="H283" i="1"/>
  <c r="H263" i="1"/>
  <c r="H243" i="1"/>
  <c r="H223" i="1"/>
  <c r="H203" i="1"/>
  <c r="H183" i="1"/>
  <c r="H163" i="1"/>
  <c r="H143" i="1"/>
  <c r="H123" i="1"/>
  <c r="H103" i="1"/>
  <c r="H83" i="1"/>
  <c r="H63" i="1"/>
  <c r="H43" i="1"/>
  <c r="H23" i="1"/>
  <c r="H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<sst xmlns="http://schemas.openxmlformats.org/spreadsheetml/2006/main" count="16" uniqueCount="8">
  <si>
    <t>Edge1</t>
  </si>
  <si>
    <t>Edge4</t>
  </si>
  <si>
    <t>Edge5</t>
  </si>
  <si>
    <t>%CPU</t>
  </si>
  <si>
    <t>iperf -b (Mbps)</t>
  </si>
  <si>
    <t>Average of %CPU</t>
  </si>
  <si>
    <t xml:space="preserve"> Norm of %CPU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</si>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</sst>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Experiment2 </a:t>
            </a:r>
            <a:r>
              <a:rPr lang="en-US" sz="1400" b="0" i="0" u="none" strike="noStrike" baseline="0">
                <a:effectLst/>
              </a:rPr>
              <a:t>%CPU Utilisation</a:t>
            </a:r>
            <a:r>
              <a:rPr lang="en-US" baseline="0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Sheet1!$D$3:$D$362</c:f>
              <c:numCache>
                <c:formatCode>General</c:formatCode>
                <c:ptCount val="360"/>
                <c:pt idx="0">
                  <c:v>0.24016125935880214</c:v>
                </c:pt>
                <c:pt idx="20">
                  <c:v>0.49337684776348634</c:v>
                </c:pt>
                <c:pt idx="40">
                  <c:v>0.44173545786139379</c:v>
                </c:pt>
                <c:pt idx="60">
                  <c:v>0.67191399500863891</c:v>
                </c:pt>
                <c:pt idx="80">
                  <c:v>0.75580725667114601</c:v>
                </c:pt>
                <c:pt idx="100">
                  <c:v>0.92244192743328879</c:v>
                </c:pt>
                <c:pt idx="120">
                  <c:v>0.87771165290842801</c:v>
                </c:pt>
                <c:pt idx="140">
                  <c:v>0.98924937607986219</c:v>
                </c:pt>
                <c:pt idx="160">
                  <c:v>0.97350739105394535</c:v>
                </c:pt>
                <c:pt idx="180">
                  <c:v>0.98598579381839146</c:v>
                </c:pt>
                <c:pt idx="200">
                  <c:v>1</c:v>
                </c:pt>
                <c:pt idx="220">
                  <c:v>0.98214628527548486</c:v>
                </c:pt>
                <c:pt idx="240">
                  <c:v>0.94663083125359959</c:v>
                </c:pt>
                <c:pt idx="260">
                  <c:v>0.93856786331349606</c:v>
                </c:pt>
                <c:pt idx="280">
                  <c:v>0.96410059512382429</c:v>
                </c:pt>
                <c:pt idx="300">
                  <c:v>0.90420426185448299</c:v>
                </c:pt>
                <c:pt idx="320">
                  <c:v>0.90151660587444826</c:v>
                </c:pt>
                <c:pt idx="340">
                  <c:v>0.93933576502207738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D-4C2B-A09A-92CDD6268828}"/>
            </c:ext>
          </c:extLst>
        </c:ser>
        <c:ser>
          <c:idx val="1"/>
          <c:order val="1"/>
          <c:tx>
            <c:v>Edge4 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Sheet1!$I$3:$I$362</c:f>
              <c:numCache>
                <c:formatCode>General</c:formatCode>
                <c:ptCount val="360"/>
                <c:pt idx="0">
                  <c:v>5.5672873872144389E-2</c:v>
                </c:pt>
                <c:pt idx="20">
                  <c:v>1.3630255327318106E-2</c:v>
                </c:pt>
                <c:pt idx="40">
                  <c:v>2.7260510654636215E-2</c:v>
                </c:pt>
                <c:pt idx="60">
                  <c:v>2.5532731810328283E-2</c:v>
                </c:pt>
                <c:pt idx="80">
                  <c:v>2.8412363217508167E-2</c:v>
                </c:pt>
                <c:pt idx="100">
                  <c:v>2.495680552889231E-2</c:v>
                </c:pt>
                <c:pt idx="120">
                  <c:v>3.5899404876175857E-2</c:v>
                </c:pt>
                <c:pt idx="140">
                  <c:v>8.370128623536191E-2</c:v>
                </c:pt>
                <c:pt idx="160">
                  <c:v>0.22038779036283368</c:v>
                </c:pt>
                <c:pt idx="180">
                  <c:v>0.21616433096563648</c:v>
                </c:pt>
                <c:pt idx="200">
                  <c:v>0.20176617392973706</c:v>
                </c:pt>
                <c:pt idx="220">
                  <c:v>0.20253407563831838</c:v>
                </c:pt>
                <c:pt idx="240">
                  <c:v>0.19927049337684785</c:v>
                </c:pt>
                <c:pt idx="260">
                  <c:v>0.20483778076406225</c:v>
                </c:pt>
                <c:pt idx="280">
                  <c:v>0.21386062583989257</c:v>
                </c:pt>
                <c:pt idx="300">
                  <c:v>0.19255135342676136</c:v>
                </c:pt>
                <c:pt idx="320">
                  <c:v>0.19274332885390677</c:v>
                </c:pt>
                <c:pt idx="340">
                  <c:v>0.2161643309656365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D-4C2B-A09A-92CDD6268828}"/>
            </c:ext>
          </c:extLst>
        </c:ser>
        <c:ser>
          <c:idx val="2"/>
          <c:order val="2"/>
          <c:tx>
            <c:v>Edge5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Sheet1!$B$3:$B$362</c:f>
              <c:numCache>
                <c:formatCode>General</c:formatCode>
                <c:ptCount val="36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40</c:v>
                </c:pt>
              </c:numCache>
            </c:numRef>
          </c:xVal>
          <c:yVal>
            <c:numRef>
              <c:f>Sheet1!$N$3:$N$362</c:f>
              <c:numCache>
                <c:formatCode>General</c:formatCode>
                <c:ptCount val="360"/>
                <c:pt idx="0">
                  <c:v>0.21712420810136315</c:v>
                </c:pt>
                <c:pt idx="20">
                  <c:v>0.4060280284123633</c:v>
                </c:pt>
                <c:pt idx="40">
                  <c:v>0.50854290650796707</c:v>
                </c:pt>
                <c:pt idx="60">
                  <c:v>0.6886158571702824</c:v>
                </c:pt>
                <c:pt idx="80">
                  <c:v>0.75580725667114634</c:v>
                </c:pt>
                <c:pt idx="100">
                  <c:v>0.88135918602418917</c:v>
                </c:pt>
                <c:pt idx="120">
                  <c:v>0.9414474947206759</c:v>
                </c:pt>
                <c:pt idx="140">
                  <c:v>0.98176233442119432</c:v>
                </c:pt>
                <c:pt idx="160">
                  <c:v>0.97657899788827041</c:v>
                </c:pt>
                <c:pt idx="180">
                  <c:v>0.98617776924553713</c:v>
                </c:pt>
                <c:pt idx="200">
                  <c:v>0.96582837396813237</c:v>
                </c:pt>
                <c:pt idx="220">
                  <c:v>0.97600307160683464</c:v>
                </c:pt>
                <c:pt idx="240">
                  <c:v>0.98502591668266481</c:v>
                </c:pt>
                <c:pt idx="260">
                  <c:v>0.98579381839124613</c:v>
                </c:pt>
                <c:pt idx="280">
                  <c:v>0.99750431944711104</c:v>
                </c:pt>
                <c:pt idx="300">
                  <c:v>0.92877711652908435</c:v>
                </c:pt>
                <c:pt idx="320">
                  <c:v>0.9414474947206759</c:v>
                </c:pt>
                <c:pt idx="340">
                  <c:v>0.97677097331541607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D-4C2B-A09A-92CDD626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61568"/>
        <c:axId val="918254912"/>
      </c:scatterChart>
      <c:valAx>
        <c:axId val="9182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54912"/>
        <c:crosses val="autoZero"/>
        <c:crossBetween val="midCat"/>
      </c:valAx>
      <c:valAx>
        <c:axId val="9182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Norm of CPU usage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933450</xdr:colOff>
      <xdr:row>3</xdr:row>
      <xdr:rowOff>41910</xdr:rowOff>
    </xdr:from>
    <xdr:to>
      <xdr:col>18</xdr:col>
      <xdr:colOff>45720</xdr:colOff>
      <xdr:row>28</xdr:row>
      <xdr:rowOff>22860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3097F0-6A0D-4A61-870B-9C7093DF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"/>
  <sheetViews>
    <sheetView tabSelected="1" topLeftCell="E1" workbookViewId="0">
      <selection activeCell="S3" sqref="S3"/>
    </sheetView>
  </sheetViews>
  <sheetFormatPr defaultRowHeight="14.4" x14ac:dyDescent="0.3"/>
  <cols>
    <col min="2" max="2" width="17" customWidth="1"/>
    <col min="3" max="3" width="19.21875" customWidth="1"/>
    <col min="4" max="4" width="20" customWidth="1"/>
    <col min="7" max="7" width="15.44140625" customWidth="1"/>
    <col min="8" max="8" width="14.33203125" customWidth="1"/>
    <col min="9" max="9" width="13.88671875" customWidth="1"/>
    <col min="12" max="12" width="13.33203125" customWidth="1"/>
    <col min="13" max="13" width="17.109375" customWidth="1"/>
    <col min="14" max="14" width="13.44140625" customWidth="1"/>
  </cols>
  <sheetData>
    <row r="1" spans="1:16" x14ac:dyDescent="0.3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t="s">
        <v>7</v>
      </c>
    </row>
    <row r="2" spans="1:16" x14ac:dyDescent="0.3">
      <c r="A2" s="2" t="s">
        <v>3</v>
      </c>
      <c r="B2" s="2" t="s">
        <v>4</v>
      </c>
      <c r="C2" s="2" t="s">
        <v>5</v>
      </c>
      <c r="D2" s="2" t="s">
        <v>6</v>
      </c>
      <c r="F2" s="3" t="s">
        <v>3</v>
      </c>
      <c r="G2" s="3" t="s">
        <v>4</v>
      </c>
      <c r="H2" s="3" t="s">
        <v>5</v>
      </c>
      <c r="I2" s="3" t="s">
        <v>6</v>
      </c>
      <c r="K2" s="3" t="s">
        <v>3</v>
      </c>
      <c r="L2" s="3" t="s">
        <v>4</v>
      </c>
      <c r="M2" s="3" t="s">
        <v>5</v>
      </c>
      <c r="N2" s="3" t="s">
        <v>6</v>
      </c>
      <c r="P2">
        <f>MAX(C3:C362,H3:H362,M3:M362)</f>
        <v>26.044999999999995</v>
      </c>
    </row>
    <row r="3" spans="1:16" x14ac:dyDescent="0.3">
      <c r="A3" s="3">
        <v>5.3</v>
      </c>
      <c r="B3" s="1">
        <v>2</v>
      </c>
      <c r="C3" s="1">
        <f>AVERAGE(A3:A22)</f>
        <v>6.2550000000000008</v>
      </c>
      <c r="D3" s="1">
        <f>C3/$P$2</f>
        <v>0.24016125935880214</v>
      </c>
      <c r="F3" s="3">
        <v>1.5</v>
      </c>
      <c r="G3" s="1">
        <v>2</v>
      </c>
      <c r="H3" s="1">
        <f>AVERAGE(F3:F22)</f>
        <v>1.4500000000000004</v>
      </c>
      <c r="I3" s="1">
        <f>H3/$P$2</f>
        <v>5.5672873872144389E-2</v>
      </c>
      <c r="K3" s="3">
        <v>4.3</v>
      </c>
      <c r="L3" s="1">
        <v>2</v>
      </c>
      <c r="M3" s="1">
        <f>AVERAGE(K3:K22)</f>
        <v>5.655000000000002</v>
      </c>
      <c r="N3" s="1">
        <f>M3/$P$2</f>
        <v>0.21712420810136315</v>
      </c>
    </row>
    <row r="4" spans="1:16" x14ac:dyDescent="0.3">
      <c r="A4" s="3">
        <v>5.4</v>
      </c>
      <c r="B4" s="1"/>
      <c r="C4" s="1"/>
      <c r="D4" s="1"/>
      <c r="F4" s="3">
        <v>1.3</v>
      </c>
      <c r="G4" s="1"/>
      <c r="H4" s="1"/>
      <c r="I4" s="1"/>
      <c r="K4" s="3">
        <v>5.6</v>
      </c>
      <c r="L4" s="1"/>
      <c r="M4" s="1"/>
      <c r="N4" s="1"/>
    </row>
    <row r="5" spans="1:16" x14ac:dyDescent="0.3">
      <c r="A5" s="3">
        <v>5.6</v>
      </c>
      <c r="B5" s="1"/>
      <c r="C5" s="1"/>
      <c r="D5" s="1"/>
      <c r="F5" s="3">
        <v>2.1</v>
      </c>
      <c r="G5" s="1"/>
      <c r="H5" s="1"/>
      <c r="I5" s="1"/>
      <c r="K5" s="3">
        <v>5.9</v>
      </c>
      <c r="L5" s="1"/>
      <c r="M5" s="1"/>
      <c r="N5" s="1"/>
    </row>
    <row r="6" spans="1:16" x14ac:dyDescent="0.3">
      <c r="A6" s="3">
        <v>7.4</v>
      </c>
      <c r="B6" s="1"/>
      <c r="C6" s="1"/>
      <c r="D6" s="1"/>
      <c r="F6" s="3">
        <v>0.8</v>
      </c>
      <c r="G6" s="1"/>
      <c r="H6" s="1"/>
      <c r="I6" s="1"/>
      <c r="K6" s="3">
        <v>5.4</v>
      </c>
      <c r="L6" s="1"/>
      <c r="M6" s="1"/>
      <c r="N6" s="1"/>
    </row>
    <row r="7" spans="1:16" x14ac:dyDescent="0.3">
      <c r="A7" s="3">
        <v>5.6</v>
      </c>
      <c r="B7" s="1"/>
      <c r="C7" s="1"/>
      <c r="D7" s="1"/>
      <c r="F7" s="3">
        <v>1</v>
      </c>
      <c r="G7" s="1"/>
      <c r="H7" s="1"/>
      <c r="I7" s="1"/>
      <c r="K7" s="3">
        <v>5.4</v>
      </c>
      <c r="L7" s="1"/>
      <c r="M7" s="1"/>
      <c r="N7" s="1"/>
    </row>
    <row r="8" spans="1:16" x14ac:dyDescent="0.3">
      <c r="A8" s="3">
        <v>4.5999999999999996</v>
      </c>
      <c r="B8" s="1"/>
      <c r="C8" s="1"/>
      <c r="D8" s="1"/>
      <c r="F8" s="3">
        <v>1.6</v>
      </c>
      <c r="G8" s="1"/>
      <c r="H8" s="1"/>
      <c r="I8" s="1"/>
      <c r="K8" s="3">
        <v>7.6</v>
      </c>
      <c r="L8" s="1"/>
      <c r="M8" s="1"/>
      <c r="N8" s="1"/>
    </row>
    <row r="9" spans="1:16" x14ac:dyDescent="0.3">
      <c r="A9" s="3">
        <v>5.4</v>
      </c>
      <c r="B9" s="1"/>
      <c r="C9" s="1"/>
      <c r="D9" s="1"/>
      <c r="F9" s="3">
        <v>1</v>
      </c>
      <c r="G9" s="1"/>
      <c r="H9" s="1"/>
      <c r="I9" s="1"/>
      <c r="K9" s="3">
        <v>4.7</v>
      </c>
      <c r="L9" s="1"/>
      <c r="M9" s="1"/>
      <c r="N9" s="1"/>
    </row>
    <row r="10" spans="1:16" x14ac:dyDescent="0.3">
      <c r="A10" s="3">
        <v>6.1</v>
      </c>
      <c r="B10" s="1"/>
      <c r="C10" s="1"/>
      <c r="D10" s="1"/>
      <c r="F10" s="3">
        <v>1.8</v>
      </c>
      <c r="G10" s="1"/>
      <c r="H10" s="1"/>
      <c r="I10" s="1"/>
      <c r="K10" s="3">
        <v>4.9000000000000004</v>
      </c>
      <c r="L10" s="1"/>
      <c r="M10" s="1"/>
      <c r="N10" s="1"/>
    </row>
    <row r="11" spans="1:16" x14ac:dyDescent="0.3">
      <c r="A11" s="3">
        <v>5.9</v>
      </c>
      <c r="B11" s="1"/>
      <c r="C11" s="1"/>
      <c r="D11" s="1"/>
      <c r="F11" s="3">
        <v>1.8</v>
      </c>
      <c r="G11" s="1"/>
      <c r="H11" s="1"/>
      <c r="I11" s="1"/>
      <c r="K11" s="3">
        <v>4.9000000000000004</v>
      </c>
      <c r="L11" s="1"/>
      <c r="M11" s="1"/>
      <c r="N11" s="1"/>
    </row>
    <row r="12" spans="1:16" x14ac:dyDescent="0.3">
      <c r="A12" s="3">
        <v>6.8</v>
      </c>
      <c r="B12" s="1"/>
      <c r="C12" s="1"/>
      <c r="D12" s="1"/>
      <c r="F12" s="3">
        <v>1.6</v>
      </c>
      <c r="G12" s="1"/>
      <c r="H12" s="1"/>
      <c r="I12" s="1"/>
      <c r="K12" s="3">
        <v>7.2</v>
      </c>
      <c r="L12" s="1"/>
      <c r="M12" s="1"/>
      <c r="N12" s="1"/>
    </row>
    <row r="13" spans="1:16" x14ac:dyDescent="0.3">
      <c r="A13" s="3">
        <v>6.9</v>
      </c>
      <c r="B13" s="1"/>
      <c r="C13" s="1"/>
      <c r="D13" s="1"/>
      <c r="F13" s="3">
        <v>1.6</v>
      </c>
      <c r="G13" s="1"/>
      <c r="H13" s="1"/>
      <c r="I13" s="1"/>
      <c r="K13" s="3">
        <v>5.2</v>
      </c>
      <c r="L13" s="1"/>
      <c r="M13" s="1"/>
      <c r="N13" s="1"/>
    </row>
    <row r="14" spans="1:16" x14ac:dyDescent="0.3">
      <c r="A14" s="3">
        <v>5.4</v>
      </c>
      <c r="B14" s="1"/>
      <c r="C14" s="1"/>
      <c r="D14" s="1"/>
      <c r="F14" s="3">
        <v>1.3</v>
      </c>
      <c r="G14" s="1"/>
      <c r="H14" s="1"/>
      <c r="I14" s="1"/>
      <c r="K14" s="3">
        <v>6.1</v>
      </c>
      <c r="L14" s="1"/>
      <c r="M14" s="1"/>
      <c r="N14" s="1"/>
    </row>
    <row r="15" spans="1:16" x14ac:dyDescent="0.3">
      <c r="A15" s="3">
        <v>5.9</v>
      </c>
      <c r="B15" s="1"/>
      <c r="C15" s="1"/>
      <c r="D15" s="1"/>
      <c r="F15" s="3">
        <v>0.8</v>
      </c>
      <c r="G15" s="1"/>
      <c r="H15" s="1"/>
      <c r="I15" s="1"/>
      <c r="K15" s="3">
        <v>5.9</v>
      </c>
      <c r="L15" s="1"/>
      <c r="M15" s="1"/>
      <c r="N15" s="1"/>
    </row>
    <row r="16" spans="1:16" x14ac:dyDescent="0.3">
      <c r="A16" s="3">
        <v>7.5</v>
      </c>
      <c r="B16" s="1"/>
      <c r="C16" s="1"/>
      <c r="D16" s="1"/>
      <c r="F16" s="3">
        <v>1</v>
      </c>
      <c r="G16" s="1"/>
      <c r="H16" s="1"/>
      <c r="I16" s="1"/>
      <c r="K16" s="3">
        <v>5.4</v>
      </c>
      <c r="L16" s="1"/>
      <c r="M16" s="1"/>
      <c r="N16" s="1"/>
    </row>
    <row r="17" spans="1:14" x14ac:dyDescent="0.3">
      <c r="A17" s="3">
        <v>7.8</v>
      </c>
      <c r="B17" s="1"/>
      <c r="C17" s="1"/>
      <c r="D17" s="1"/>
      <c r="F17" s="3">
        <v>2.1</v>
      </c>
      <c r="G17" s="1"/>
      <c r="H17" s="1"/>
      <c r="I17" s="1"/>
      <c r="K17" s="3">
        <v>4.5999999999999996</v>
      </c>
      <c r="L17" s="1"/>
      <c r="M17" s="1"/>
      <c r="N17" s="1"/>
    </row>
    <row r="18" spans="1:14" x14ac:dyDescent="0.3">
      <c r="A18" s="3">
        <v>5.9</v>
      </c>
      <c r="B18" s="1"/>
      <c r="C18" s="1"/>
      <c r="D18" s="1"/>
      <c r="F18" s="3">
        <v>1.8</v>
      </c>
      <c r="G18" s="1"/>
      <c r="H18" s="1"/>
      <c r="I18" s="1"/>
      <c r="K18" s="3">
        <v>4.9000000000000004</v>
      </c>
      <c r="L18" s="1"/>
      <c r="M18" s="1"/>
      <c r="N18" s="1"/>
    </row>
    <row r="19" spans="1:14" x14ac:dyDescent="0.3">
      <c r="A19" s="3">
        <v>6.1</v>
      </c>
      <c r="B19" s="1"/>
      <c r="C19" s="1"/>
      <c r="D19" s="1"/>
      <c r="F19" s="3">
        <v>1</v>
      </c>
      <c r="G19" s="1"/>
      <c r="H19" s="1"/>
      <c r="I19" s="1"/>
      <c r="K19" s="3">
        <v>6.9</v>
      </c>
      <c r="L19" s="1"/>
      <c r="M19" s="1"/>
      <c r="N19" s="1"/>
    </row>
    <row r="20" spans="1:14" x14ac:dyDescent="0.3">
      <c r="A20" s="3">
        <v>8.1</v>
      </c>
      <c r="B20" s="1"/>
      <c r="C20" s="1"/>
      <c r="D20" s="1"/>
      <c r="F20" s="3">
        <v>0.5</v>
      </c>
      <c r="G20" s="1"/>
      <c r="H20" s="1"/>
      <c r="I20" s="1"/>
      <c r="K20" s="3">
        <v>6.9</v>
      </c>
      <c r="L20" s="1"/>
      <c r="M20" s="1"/>
      <c r="N20" s="1"/>
    </row>
    <row r="21" spans="1:14" x14ac:dyDescent="0.3">
      <c r="A21" s="3">
        <v>5.9</v>
      </c>
      <c r="B21" s="1"/>
      <c r="C21" s="1"/>
      <c r="D21" s="1"/>
      <c r="F21" s="3">
        <v>2.6</v>
      </c>
      <c r="G21" s="1"/>
      <c r="H21" s="1"/>
      <c r="I21" s="1"/>
      <c r="K21" s="3">
        <v>4.9000000000000004</v>
      </c>
      <c r="L21" s="1"/>
      <c r="M21" s="1"/>
      <c r="N21" s="1"/>
    </row>
    <row r="22" spans="1:14" x14ac:dyDescent="0.3">
      <c r="A22" s="3">
        <v>7.5</v>
      </c>
      <c r="B22" s="1"/>
      <c r="C22" s="1"/>
      <c r="D22" s="1"/>
      <c r="F22" s="3">
        <v>1.8</v>
      </c>
      <c r="G22" s="1"/>
      <c r="H22" s="1"/>
      <c r="I22" s="1"/>
      <c r="K22" s="3">
        <v>6.4</v>
      </c>
      <c r="L22" s="1"/>
      <c r="M22" s="1"/>
      <c r="N22" s="1"/>
    </row>
    <row r="23" spans="1:14" x14ac:dyDescent="0.3">
      <c r="A23" s="3">
        <v>12.8</v>
      </c>
      <c r="B23" s="1">
        <v>4</v>
      </c>
      <c r="C23" s="1">
        <f t="shared" ref="C23" si="0">AVERAGE(A23:A42)</f>
        <v>12.85</v>
      </c>
      <c r="D23" s="1">
        <f t="shared" ref="D23" si="1">C23/$P$2</f>
        <v>0.49337684776348634</v>
      </c>
      <c r="F23" s="3">
        <v>0</v>
      </c>
      <c r="G23" s="1">
        <v>4</v>
      </c>
      <c r="H23" s="1">
        <f t="shared" ref="H23" si="2">AVERAGE(F23:F42)</f>
        <v>0.35499999999999998</v>
      </c>
      <c r="I23" s="1">
        <f t="shared" ref="I23" si="3">H23/$P$2</f>
        <v>1.3630255327318106E-2</v>
      </c>
      <c r="K23" s="3">
        <v>10.7</v>
      </c>
      <c r="L23" s="1">
        <v>4</v>
      </c>
      <c r="M23" s="1">
        <f t="shared" ref="M23" si="4">AVERAGE(K23:K42)</f>
        <v>10.574999999999999</v>
      </c>
      <c r="N23" s="1">
        <f t="shared" ref="N23" si="5">M23/$P$2</f>
        <v>0.4060280284123633</v>
      </c>
    </row>
    <row r="24" spans="1:14" x14ac:dyDescent="0.3">
      <c r="A24" s="3">
        <v>10.6</v>
      </c>
      <c r="B24" s="1"/>
      <c r="C24" s="1"/>
      <c r="D24" s="1"/>
      <c r="F24" s="3">
        <v>1</v>
      </c>
      <c r="G24" s="1"/>
      <c r="H24" s="1"/>
      <c r="I24" s="1"/>
      <c r="K24" s="3">
        <v>12.7</v>
      </c>
      <c r="L24" s="1"/>
      <c r="M24" s="1"/>
      <c r="N24" s="1"/>
    </row>
    <row r="25" spans="1:14" x14ac:dyDescent="0.3">
      <c r="A25" s="3">
        <v>11.6</v>
      </c>
      <c r="B25" s="1"/>
      <c r="C25" s="1"/>
      <c r="D25" s="1"/>
      <c r="F25" s="3">
        <v>0.3</v>
      </c>
      <c r="G25" s="1"/>
      <c r="H25" s="1"/>
      <c r="I25" s="1"/>
      <c r="K25" s="3">
        <v>10.9</v>
      </c>
      <c r="L25" s="1"/>
      <c r="M25" s="1"/>
      <c r="N25" s="1"/>
    </row>
    <row r="26" spans="1:14" x14ac:dyDescent="0.3">
      <c r="A26" s="3">
        <v>12.8</v>
      </c>
      <c r="B26" s="1"/>
      <c r="C26" s="1"/>
      <c r="D26" s="1"/>
      <c r="F26" s="3">
        <v>0.3</v>
      </c>
      <c r="G26" s="1"/>
      <c r="H26" s="1"/>
      <c r="I26" s="1"/>
      <c r="K26" s="3">
        <v>10.8</v>
      </c>
      <c r="L26" s="1"/>
      <c r="M26" s="1"/>
      <c r="N26" s="1"/>
    </row>
    <row r="27" spans="1:14" x14ac:dyDescent="0.3">
      <c r="A27" s="3">
        <v>14.6</v>
      </c>
      <c r="B27" s="1"/>
      <c r="C27" s="1"/>
      <c r="D27" s="1"/>
      <c r="F27" s="3">
        <v>0</v>
      </c>
      <c r="G27" s="1"/>
      <c r="H27" s="1"/>
      <c r="I27" s="1"/>
      <c r="K27" s="3">
        <v>10.199999999999999</v>
      </c>
      <c r="L27" s="1"/>
      <c r="M27" s="1"/>
      <c r="N27" s="1"/>
    </row>
    <row r="28" spans="1:14" x14ac:dyDescent="0.3">
      <c r="A28" s="3">
        <v>14.4</v>
      </c>
      <c r="B28" s="1"/>
      <c r="C28" s="1"/>
      <c r="D28" s="1"/>
      <c r="F28" s="3">
        <v>0</v>
      </c>
      <c r="G28" s="1"/>
      <c r="H28" s="1"/>
      <c r="I28" s="1"/>
      <c r="K28" s="3">
        <v>9.8000000000000007</v>
      </c>
      <c r="L28" s="1"/>
      <c r="M28" s="1"/>
      <c r="N28" s="1"/>
    </row>
    <row r="29" spans="1:14" x14ac:dyDescent="0.3">
      <c r="A29" s="3">
        <v>16.399999999999999</v>
      </c>
      <c r="B29" s="1"/>
      <c r="C29" s="1"/>
      <c r="D29" s="1"/>
      <c r="F29" s="3">
        <v>0.8</v>
      </c>
      <c r="G29" s="1"/>
      <c r="H29" s="1"/>
      <c r="I29" s="1"/>
      <c r="K29" s="3">
        <v>12.2</v>
      </c>
      <c r="L29" s="1"/>
      <c r="M29" s="1"/>
      <c r="N29" s="1"/>
    </row>
    <row r="30" spans="1:14" x14ac:dyDescent="0.3">
      <c r="A30" s="3">
        <v>13.9</v>
      </c>
      <c r="B30" s="1"/>
      <c r="C30" s="1"/>
      <c r="D30" s="1"/>
      <c r="F30" s="3">
        <v>0.3</v>
      </c>
      <c r="G30" s="1"/>
      <c r="H30" s="1"/>
      <c r="I30" s="1"/>
      <c r="K30" s="3">
        <v>9.8000000000000007</v>
      </c>
      <c r="L30" s="1"/>
      <c r="M30" s="1"/>
      <c r="N30" s="1"/>
    </row>
    <row r="31" spans="1:14" x14ac:dyDescent="0.3">
      <c r="A31" s="3">
        <v>18.8</v>
      </c>
      <c r="B31" s="1"/>
      <c r="C31" s="1"/>
      <c r="D31" s="1"/>
      <c r="F31" s="3">
        <v>0</v>
      </c>
      <c r="G31" s="1"/>
      <c r="H31" s="1"/>
      <c r="I31" s="1"/>
      <c r="K31" s="3">
        <v>10.7</v>
      </c>
      <c r="L31" s="1"/>
      <c r="M31" s="1"/>
      <c r="N31" s="1"/>
    </row>
    <row r="32" spans="1:14" x14ac:dyDescent="0.3">
      <c r="A32" s="3">
        <v>15.1</v>
      </c>
      <c r="B32" s="1"/>
      <c r="C32" s="1"/>
      <c r="D32" s="1"/>
      <c r="F32" s="3">
        <v>1</v>
      </c>
      <c r="G32" s="1"/>
      <c r="H32" s="1"/>
      <c r="I32" s="1"/>
      <c r="K32" s="3">
        <v>11.6</v>
      </c>
      <c r="L32" s="1"/>
      <c r="M32" s="1"/>
      <c r="N32" s="1"/>
    </row>
    <row r="33" spans="1:14" x14ac:dyDescent="0.3">
      <c r="A33" s="3">
        <v>17.8</v>
      </c>
      <c r="B33" s="1"/>
      <c r="C33" s="1"/>
      <c r="D33" s="1"/>
      <c r="F33" s="3">
        <v>0</v>
      </c>
      <c r="G33" s="1"/>
      <c r="H33" s="1"/>
      <c r="I33" s="1"/>
      <c r="K33" s="3">
        <v>12</v>
      </c>
      <c r="L33" s="1"/>
      <c r="M33" s="1"/>
      <c r="N33" s="1"/>
    </row>
    <row r="34" spans="1:14" x14ac:dyDescent="0.3">
      <c r="A34" s="3">
        <v>10.1</v>
      </c>
      <c r="B34" s="1"/>
      <c r="C34" s="1"/>
      <c r="D34" s="1"/>
      <c r="F34" s="3">
        <v>0.3</v>
      </c>
      <c r="G34" s="1"/>
      <c r="H34" s="1"/>
      <c r="I34" s="1"/>
      <c r="K34" s="3">
        <v>9.4</v>
      </c>
      <c r="L34" s="1"/>
      <c r="M34" s="1"/>
      <c r="N34" s="1"/>
    </row>
    <row r="35" spans="1:14" x14ac:dyDescent="0.3">
      <c r="A35" s="3">
        <v>10.1</v>
      </c>
      <c r="B35" s="1"/>
      <c r="C35" s="1"/>
      <c r="D35" s="1"/>
      <c r="F35" s="3">
        <v>0.5</v>
      </c>
      <c r="G35" s="1"/>
      <c r="H35" s="1"/>
      <c r="I35" s="1"/>
      <c r="K35" s="3">
        <v>9.4</v>
      </c>
      <c r="L35" s="1"/>
      <c r="M35" s="1"/>
      <c r="N35" s="1"/>
    </row>
    <row r="36" spans="1:14" x14ac:dyDescent="0.3">
      <c r="A36" s="3">
        <v>11</v>
      </c>
      <c r="B36" s="1"/>
      <c r="C36" s="1"/>
      <c r="D36" s="1"/>
      <c r="F36" s="3">
        <v>0.5</v>
      </c>
      <c r="G36" s="1"/>
      <c r="H36" s="1"/>
      <c r="I36" s="1"/>
      <c r="K36" s="3">
        <v>9.4</v>
      </c>
      <c r="L36" s="1"/>
      <c r="M36" s="1"/>
      <c r="N36" s="1"/>
    </row>
    <row r="37" spans="1:14" x14ac:dyDescent="0.3">
      <c r="A37" s="3">
        <v>11.3</v>
      </c>
      <c r="B37" s="1"/>
      <c r="C37" s="1"/>
      <c r="D37" s="1"/>
      <c r="F37" s="3">
        <v>0</v>
      </c>
      <c r="G37" s="1"/>
      <c r="H37" s="1"/>
      <c r="I37" s="1"/>
      <c r="K37" s="3">
        <v>9.8000000000000007</v>
      </c>
      <c r="L37" s="1"/>
      <c r="M37" s="1"/>
      <c r="N37" s="1"/>
    </row>
    <row r="38" spans="1:14" x14ac:dyDescent="0.3">
      <c r="A38" s="3">
        <v>10.7</v>
      </c>
      <c r="B38" s="1"/>
      <c r="C38" s="1"/>
      <c r="D38" s="1"/>
      <c r="F38" s="3">
        <v>0.3</v>
      </c>
      <c r="G38" s="1"/>
      <c r="H38" s="1"/>
      <c r="I38" s="1"/>
      <c r="K38" s="3">
        <v>9.8000000000000007</v>
      </c>
      <c r="L38" s="1"/>
      <c r="M38" s="1"/>
      <c r="N38" s="1"/>
    </row>
    <row r="39" spans="1:14" x14ac:dyDescent="0.3">
      <c r="A39" s="3">
        <v>9.3000000000000007</v>
      </c>
      <c r="B39" s="1"/>
      <c r="C39" s="1"/>
      <c r="D39" s="1"/>
      <c r="F39" s="3">
        <v>0.5</v>
      </c>
      <c r="G39" s="1"/>
      <c r="H39" s="1"/>
      <c r="I39" s="1"/>
      <c r="K39" s="3">
        <v>10.4</v>
      </c>
      <c r="L39" s="1"/>
      <c r="M39" s="1"/>
      <c r="N39" s="1"/>
    </row>
    <row r="40" spans="1:14" x14ac:dyDescent="0.3">
      <c r="A40" s="3">
        <v>11.5</v>
      </c>
      <c r="B40" s="1"/>
      <c r="C40" s="1"/>
      <c r="D40" s="1"/>
      <c r="F40" s="3">
        <v>0.3</v>
      </c>
      <c r="G40" s="1"/>
      <c r="H40" s="1"/>
      <c r="I40" s="1"/>
      <c r="K40" s="3">
        <v>11.6</v>
      </c>
      <c r="L40" s="1"/>
      <c r="M40" s="1"/>
      <c r="N40" s="1"/>
    </row>
    <row r="41" spans="1:14" x14ac:dyDescent="0.3">
      <c r="A41" s="3">
        <v>13.9</v>
      </c>
      <c r="B41" s="1"/>
      <c r="C41" s="1"/>
      <c r="D41" s="1"/>
      <c r="F41" s="3">
        <v>0.5</v>
      </c>
      <c r="G41" s="1"/>
      <c r="H41" s="1"/>
      <c r="I41" s="1"/>
      <c r="K41" s="3">
        <v>9.6</v>
      </c>
      <c r="L41" s="1"/>
      <c r="M41" s="1"/>
      <c r="N41" s="1"/>
    </row>
    <row r="42" spans="1:14" x14ac:dyDescent="0.3">
      <c r="A42" s="3">
        <v>10.3</v>
      </c>
      <c r="B42" s="1"/>
      <c r="C42" s="1"/>
      <c r="D42" s="1"/>
      <c r="F42" s="3">
        <v>0.5</v>
      </c>
      <c r="G42" s="1"/>
      <c r="H42" s="1"/>
      <c r="I42" s="1"/>
      <c r="K42" s="3">
        <v>10.7</v>
      </c>
      <c r="L42" s="1"/>
      <c r="M42" s="1"/>
      <c r="N42" s="1"/>
    </row>
    <row r="43" spans="1:14" x14ac:dyDescent="0.3">
      <c r="A43" s="3">
        <v>13.4</v>
      </c>
      <c r="B43" s="1">
        <v>6</v>
      </c>
      <c r="C43" s="1">
        <f t="shared" ref="C43" si="6">AVERAGE(A43:A62)</f>
        <v>11.504999999999999</v>
      </c>
      <c r="D43" s="1">
        <f t="shared" ref="D43" si="7">C43/$P$2</f>
        <v>0.44173545786139379</v>
      </c>
      <c r="F43" s="3">
        <v>0.5</v>
      </c>
      <c r="G43" s="1">
        <v>6</v>
      </c>
      <c r="H43" s="1">
        <f t="shared" ref="H43" si="8">AVERAGE(F43:F62)</f>
        <v>0.71000000000000008</v>
      </c>
      <c r="I43" s="1">
        <f t="shared" ref="I43" si="9">H43/$P$2</f>
        <v>2.7260510654636215E-2</v>
      </c>
      <c r="K43" s="3">
        <v>12.6</v>
      </c>
      <c r="L43" s="1">
        <v>6</v>
      </c>
      <c r="M43" s="1">
        <f t="shared" ref="M43" si="10">AVERAGE(K43:K62)</f>
        <v>13.244999999999999</v>
      </c>
      <c r="N43" s="1">
        <f t="shared" ref="N43" si="11">M43/$P$2</f>
        <v>0.50854290650796707</v>
      </c>
    </row>
    <row r="44" spans="1:14" x14ac:dyDescent="0.3">
      <c r="A44" s="3">
        <v>15.3</v>
      </c>
      <c r="B44" s="1"/>
      <c r="C44" s="1"/>
      <c r="D44" s="1"/>
      <c r="F44" s="3">
        <v>1.1000000000000001</v>
      </c>
      <c r="G44" s="1"/>
      <c r="H44" s="1"/>
      <c r="I44" s="1"/>
      <c r="K44" s="3">
        <v>12.1</v>
      </c>
      <c r="L44" s="1"/>
      <c r="M44" s="1"/>
      <c r="N44" s="1"/>
    </row>
    <row r="45" spans="1:14" x14ac:dyDescent="0.3">
      <c r="A45" s="3">
        <v>13.1</v>
      </c>
      <c r="B45" s="1"/>
      <c r="C45" s="1"/>
      <c r="D45" s="1"/>
      <c r="F45" s="3">
        <v>0.8</v>
      </c>
      <c r="G45" s="1"/>
      <c r="H45" s="1"/>
      <c r="I45" s="1"/>
      <c r="K45" s="3">
        <v>13.3</v>
      </c>
      <c r="L45" s="1"/>
      <c r="M45" s="1"/>
      <c r="N45" s="1"/>
    </row>
    <row r="46" spans="1:14" x14ac:dyDescent="0.3">
      <c r="A46" s="3">
        <v>13.1</v>
      </c>
      <c r="B46" s="1"/>
      <c r="C46" s="1"/>
      <c r="D46" s="1"/>
      <c r="F46" s="3">
        <v>0.8</v>
      </c>
      <c r="G46" s="1"/>
      <c r="H46" s="1"/>
      <c r="I46" s="1"/>
      <c r="K46" s="3">
        <v>13.9</v>
      </c>
      <c r="L46" s="1"/>
      <c r="M46" s="1"/>
      <c r="N46" s="1"/>
    </row>
    <row r="47" spans="1:14" x14ac:dyDescent="0.3">
      <c r="A47" s="3">
        <v>11.8</v>
      </c>
      <c r="B47" s="1"/>
      <c r="C47" s="1"/>
      <c r="D47" s="1"/>
      <c r="F47" s="3">
        <v>0.3</v>
      </c>
      <c r="G47" s="1"/>
      <c r="H47" s="1"/>
      <c r="I47" s="1"/>
      <c r="K47" s="3">
        <v>13.2</v>
      </c>
      <c r="L47" s="1"/>
      <c r="M47" s="1"/>
      <c r="N47" s="1"/>
    </row>
    <row r="48" spans="1:14" x14ac:dyDescent="0.3">
      <c r="A48" s="3">
        <v>13.1</v>
      </c>
      <c r="B48" s="1"/>
      <c r="C48" s="1"/>
      <c r="D48" s="1"/>
      <c r="F48" s="3">
        <v>0.8</v>
      </c>
      <c r="G48" s="1"/>
      <c r="H48" s="1"/>
      <c r="I48" s="1"/>
      <c r="K48" s="3">
        <v>12.6</v>
      </c>
      <c r="L48" s="1"/>
      <c r="M48" s="1"/>
      <c r="N48" s="1"/>
    </row>
    <row r="49" spans="1:14" x14ac:dyDescent="0.3">
      <c r="A49" s="3">
        <v>12.4</v>
      </c>
      <c r="B49" s="1"/>
      <c r="C49" s="1"/>
      <c r="D49" s="1"/>
      <c r="F49" s="3">
        <v>1.6</v>
      </c>
      <c r="G49" s="1"/>
      <c r="H49" s="1"/>
      <c r="I49" s="1"/>
      <c r="K49" s="3">
        <v>13.1</v>
      </c>
      <c r="L49" s="1"/>
      <c r="M49" s="1"/>
      <c r="N49" s="1"/>
    </row>
    <row r="50" spans="1:14" x14ac:dyDescent="0.3">
      <c r="A50" s="3">
        <v>13.4</v>
      </c>
      <c r="B50" s="1"/>
      <c r="C50" s="1"/>
      <c r="D50" s="1"/>
      <c r="F50" s="3">
        <v>0.5</v>
      </c>
      <c r="G50" s="1"/>
      <c r="H50" s="1"/>
      <c r="I50" s="1"/>
      <c r="K50" s="3">
        <v>13.9</v>
      </c>
      <c r="L50" s="1"/>
      <c r="M50" s="1"/>
      <c r="N50" s="1"/>
    </row>
    <row r="51" spans="1:14" x14ac:dyDescent="0.3">
      <c r="A51" s="3">
        <v>11.8</v>
      </c>
      <c r="B51" s="1"/>
      <c r="C51" s="1"/>
      <c r="D51" s="1"/>
      <c r="F51" s="3">
        <v>0.3</v>
      </c>
      <c r="G51" s="1"/>
      <c r="H51" s="1"/>
      <c r="I51" s="1"/>
      <c r="K51" s="3">
        <v>12.8</v>
      </c>
      <c r="L51" s="1"/>
      <c r="M51" s="1"/>
      <c r="N51" s="1"/>
    </row>
    <row r="52" spans="1:14" x14ac:dyDescent="0.3">
      <c r="A52" s="3">
        <v>12.2</v>
      </c>
      <c r="B52" s="1"/>
      <c r="C52" s="1"/>
      <c r="D52" s="1"/>
      <c r="F52" s="3">
        <v>1</v>
      </c>
      <c r="G52" s="1"/>
      <c r="H52" s="1"/>
      <c r="I52" s="1"/>
      <c r="K52" s="3">
        <v>12.8</v>
      </c>
      <c r="L52" s="1"/>
      <c r="M52" s="1"/>
      <c r="N52" s="1"/>
    </row>
    <row r="53" spans="1:14" x14ac:dyDescent="0.3">
      <c r="A53" s="3">
        <v>12.1</v>
      </c>
      <c r="B53" s="1"/>
      <c r="C53" s="1"/>
      <c r="D53" s="1"/>
      <c r="F53" s="3">
        <v>0.3</v>
      </c>
      <c r="G53" s="1"/>
      <c r="H53" s="1"/>
      <c r="I53" s="1"/>
      <c r="K53" s="3">
        <v>14.4</v>
      </c>
      <c r="L53" s="1"/>
      <c r="M53" s="1"/>
      <c r="N53" s="1"/>
    </row>
    <row r="54" spans="1:14" x14ac:dyDescent="0.3">
      <c r="A54" s="3">
        <v>8.1999999999999993</v>
      </c>
      <c r="B54" s="1"/>
      <c r="C54" s="1"/>
      <c r="D54" s="1"/>
      <c r="F54" s="3">
        <v>1.1000000000000001</v>
      </c>
      <c r="G54" s="1"/>
      <c r="H54" s="1"/>
      <c r="I54" s="1"/>
      <c r="K54" s="3">
        <v>13.3</v>
      </c>
      <c r="L54" s="1"/>
      <c r="M54" s="1"/>
      <c r="N54" s="1"/>
    </row>
    <row r="55" spans="1:14" x14ac:dyDescent="0.3">
      <c r="A55" s="3">
        <v>7.4</v>
      </c>
      <c r="B55" s="1"/>
      <c r="C55" s="1"/>
      <c r="D55" s="1"/>
      <c r="F55" s="3">
        <v>0.5</v>
      </c>
      <c r="G55" s="1"/>
      <c r="H55" s="1"/>
      <c r="I55" s="1"/>
      <c r="K55" s="3">
        <v>12.8</v>
      </c>
      <c r="L55" s="1"/>
      <c r="M55" s="1"/>
      <c r="N55" s="1"/>
    </row>
    <row r="56" spans="1:14" x14ac:dyDescent="0.3">
      <c r="A56" s="3">
        <v>7.4</v>
      </c>
      <c r="B56" s="1"/>
      <c r="C56" s="1"/>
      <c r="D56" s="1"/>
      <c r="F56" s="3">
        <v>0.8</v>
      </c>
      <c r="G56" s="1"/>
      <c r="H56" s="1"/>
      <c r="I56" s="1"/>
      <c r="K56" s="3">
        <v>14.2</v>
      </c>
      <c r="L56" s="1"/>
      <c r="M56" s="1"/>
      <c r="N56" s="1"/>
    </row>
    <row r="57" spans="1:14" x14ac:dyDescent="0.3">
      <c r="A57" s="3">
        <v>9.4</v>
      </c>
      <c r="B57" s="1"/>
      <c r="C57" s="1"/>
      <c r="D57" s="1"/>
      <c r="F57" s="3">
        <v>1.3</v>
      </c>
      <c r="G57" s="1"/>
      <c r="H57" s="1"/>
      <c r="I57" s="1"/>
      <c r="K57" s="3">
        <v>12.8</v>
      </c>
      <c r="L57" s="1"/>
      <c r="M57" s="1"/>
      <c r="N57" s="1"/>
    </row>
    <row r="58" spans="1:14" x14ac:dyDescent="0.3">
      <c r="A58" s="3">
        <v>10.4</v>
      </c>
      <c r="B58" s="1"/>
      <c r="C58" s="1"/>
      <c r="D58" s="1"/>
      <c r="F58" s="3">
        <v>0</v>
      </c>
      <c r="G58" s="1"/>
      <c r="H58" s="1"/>
      <c r="I58" s="1"/>
      <c r="K58" s="3">
        <v>13.1</v>
      </c>
      <c r="L58" s="1"/>
      <c r="M58" s="1"/>
      <c r="N58" s="1"/>
    </row>
    <row r="59" spans="1:14" x14ac:dyDescent="0.3">
      <c r="A59" s="3">
        <v>8.5</v>
      </c>
      <c r="B59" s="1"/>
      <c r="C59" s="1"/>
      <c r="D59" s="1"/>
      <c r="F59" s="3">
        <v>0.5</v>
      </c>
      <c r="G59" s="1"/>
      <c r="H59" s="1"/>
      <c r="I59" s="1"/>
      <c r="K59" s="3">
        <v>12.9</v>
      </c>
      <c r="L59" s="1"/>
      <c r="M59" s="1"/>
      <c r="N59" s="1"/>
    </row>
    <row r="60" spans="1:14" x14ac:dyDescent="0.3">
      <c r="A60" s="3">
        <v>11.5</v>
      </c>
      <c r="B60" s="1"/>
      <c r="C60" s="1"/>
      <c r="D60" s="1"/>
      <c r="F60" s="3">
        <v>0.5</v>
      </c>
      <c r="G60" s="1"/>
      <c r="H60" s="1"/>
      <c r="I60" s="1"/>
      <c r="K60" s="3">
        <v>13.6</v>
      </c>
      <c r="L60" s="1"/>
      <c r="M60" s="1"/>
      <c r="N60" s="1"/>
    </row>
    <row r="61" spans="1:14" x14ac:dyDescent="0.3">
      <c r="A61" s="3">
        <v>13.6</v>
      </c>
      <c r="B61" s="1"/>
      <c r="C61" s="1"/>
      <c r="D61" s="1"/>
      <c r="F61" s="3">
        <v>1</v>
      </c>
      <c r="G61" s="1"/>
      <c r="H61" s="1"/>
      <c r="I61" s="1"/>
      <c r="K61" s="3">
        <v>14</v>
      </c>
      <c r="L61" s="1"/>
      <c r="M61" s="1"/>
      <c r="N61" s="1"/>
    </row>
    <row r="62" spans="1:14" x14ac:dyDescent="0.3">
      <c r="A62" s="3">
        <v>12</v>
      </c>
      <c r="B62" s="1"/>
      <c r="C62" s="1"/>
      <c r="D62" s="1"/>
      <c r="F62" s="3">
        <v>0.5</v>
      </c>
      <c r="G62" s="1"/>
      <c r="H62" s="1"/>
      <c r="I62" s="1"/>
      <c r="K62" s="3">
        <v>13.5</v>
      </c>
      <c r="L62" s="1"/>
      <c r="M62" s="1"/>
      <c r="N62" s="1"/>
    </row>
    <row r="63" spans="1:14" x14ac:dyDescent="0.3">
      <c r="A63" s="3">
        <v>17.100000000000001</v>
      </c>
      <c r="B63" s="1">
        <v>8</v>
      </c>
      <c r="C63" s="1">
        <f t="shared" ref="C63" si="12">AVERAGE(A63:A82)</f>
        <v>17.499999999999996</v>
      </c>
      <c r="D63" s="1">
        <f t="shared" ref="D63" si="13">C63/$P$2</f>
        <v>0.67191399500863891</v>
      </c>
      <c r="F63" s="3">
        <v>0.3</v>
      </c>
      <c r="G63" s="1">
        <v>8</v>
      </c>
      <c r="H63" s="1">
        <f t="shared" ref="H63" si="14">AVERAGE(F63:F82)</f>
        <v>0.66500000000000004</v>
      </c>
      <c r="I63" s="1">
        <f t="shared" ref="I63" si="15">H63/$P$2</f>
        <v>2.5532731810328283E-2</v>
      </c>
      <c r="K63" s="3">
        <v>17.899999999999999</v>
      </c>
      <c r="L63" s="1">
        <v>8</v>
      </c>
      <c r="M63" s="1">
        <f t="shared" ref="M63" si="16">AVERAGE(K63:K82)</f>
        <v>17.935000000000002</v>
      </c>
      <c r="N63" s="1">
        <f t="shared" ref="N63" si="17">M63/$P$2</f>
        <v>0.6886158571702824</v>
      </c>
    </row>
    <row r="64" spans="1:14" x14ac:dyDescent="0.3">
      <c r="A64" s="3">
        <v>17.600000000000001</v>
      </c>
      <c r="B64" s="1"/>
      <c r="C64" s="1"/>
      <c r="D64" s="1"/>
      <c r="F64" s="3">
        <v>0.8</v>
      </c>
      <c r="G64" s="1"/>
      <c r="H64" s="1"/>
      <c r="I64" s="1"/>
      <c r="K64" s="3">
        <v>17.5</v>
      </c>
      <c r="L64" s="1"/>
      <c r="M64" s="1"/>
      <c r="N64" s="1"/>
    </row>
    <row r="65" spans="1:14" x14ac:dyDescent="0.3">
      <c r="A65" s="3">
        <v>17.899999999999999</v>
      </c>
      <c r="B65" s="1"/>
      <c r="C65" s="1"/>
      <c r="D65" s="1"/>
      <c r="F65" s="3">
        <v>0.3</v>
      </c>
      <c r="G65" s="1"/>
      <c r="H65" s="1"/>
      <c r="I65" s="1"/>
      <c r="K65" s="3">
        <v>16.8</v>
      </c>
      <c r="L65" s="1"/>
      <c r="M65" s="1"/>
      <c r="N65" s="1"/>
    </row>
    <row r="66" spans="1:14" x14ac:dyDescent="0.3">
      <c r="A66" s="3">
        <v>17.600000000000001</v>
      </c>
      <c r="B66" s="1"/>
      <c r="C66" s="1"/>
      <c r="D66" s="1"/>
      <c r="F66" s="3">
        <v>0.3</v>
      </c>
      <c r="G66" s="1"/>
      <c r="H66" s="1"/>
      <c r="I66" s="1"/>
      <c r="K66" s="3">
        <v>16.5</v>
      </c>
      <c r="L66" s="1"/>
      <c r="M66" s="1"/>
      <c r="N66" s="1"/>
    </row>
    <row r="67" spans="1:14" x14ac:dyDescent="0.3">
      <c r="A67" s="3">
        <v>18.3</v>
      </c>
      <c r="B67" s="1"/>
      <c r="C67" s="1"/>
      <c r="D67" s="1"/>
      <c r="F67" s="3">
        <v>0.3</v>
      </c>
      <c r="G67" s="1"/>
      <c r="H67" s="1"/>
      <c r="I67" s="1"/>
      <c r="K67" s="3">
        <v>17.100000000000001</v>
      </c>
      <c r="L67" s="1"/>
      <c r="M67" s="1"/>
      <c r="N67" s="1"/>
    </row>
    <row r="68" spans="1:14" x14ac:dyDescent="0.3">
      <c r="A68" s="3">
        <v>17.5</v>
      </c>
      <c r="B68" s="1"/>
      <c r="C68" s="1"/>
      <c r="D68" s="1"/>
      <c r="F68" s="3">
        <v>0.3</v>
      </c>
      <c r="G68" s="1"/>
      <c r="H68" s="1"/>
      <c r="I68" s="1"/>
      <c r="K68" s="3">
        <v>16.100000000000001</v>
      </c>
      <c r="L68" s="1"/>
      <c r="M68" s="1"/>
      <c r="N68" s="1"/>
    </row>
    <row r="69" spans="1:14" x14ac:dyDescent="0.3">
      <c r="A69" s="3">
        <v>16.5</v>
      </c>
      <c r="B69" s="1"/>
      <c r="C69" s="1"/>
      <c r="D69" s="1"/>
      <c r="F69" s="3">
        <v>0.8</v>
      </c>
      <c r="G69" s="1"/>
      <c r="H69" s="1"/>
      <c r="I69" s="1"/>
      <c r="K69" s="3">
        <v>20.2</v>
      </c>
      <c r="L69" s="1"/>
      <c r="M69" s="1"/>
      <c r="N69" s="1"/>
    </row>
    <row r="70" spans="1:14" x14ac:dyDescent="0.3">
      <c r="A70" s="3">
        <v>18.2</v>
      </c>
      <c r="B70" s="1"/>
      <c r="C70" s="1"/>
      <c r="D70" s="1"/>
      <c r="F70" s="3">
        <v>1.6</v>
      </c>
      <c r="G70" s="1"/>
      <c r="H70" s="1"/>
      <c r="I70" s="1"/>
      <c r="K70" s="3">
        <v>17.5</v>
      </c>
      <c r="L70" s="1"/>
      <c r="M70" s="1"/>
      <c r="N70" s="1"/>
    </row>
    <row r="71" spans="1:14" x14ac:dyDescent="0.3">
      <c r="A71" s="3">
        <v>17.2</v>
      </c>
      <c r="B71" s="1"/>
      <c r="C71" s="1"/>
      <c r="D71" s="1"/>
      <c r="F71" s="3">
        <v>0.5</v>
      </c>
      <c r="G71" s="1"/>
      <c r="H71" s="1"/>
      <c r="I71" s="1"/>
      <c r="K71" s="3">
        <v>20.7</v>
      </c>
      <c r="L71" s="1"/>
      <c r="M71" s="1"/>
      <c r="N71" s="1"/>
    </row>
    <row r="72" spans="1:14" x14ac:dyDescent="0.3">
      <c r="A72" s="3">
        <v>17.8</v>
      </c>
      <c r="B72" s="1"/>
      <c r="C72" s="1"/>
      <c r="D72" s="1"/>
      <c r="F72" s="3">
        <v>0.3</v>
      </c>
      <c r="G72" s="1"/>
      <c r="H72" s="1"/>
      <c r="I72" s="1"/>
      <c r="K72" s="3">
        <v>19.399999999999999</v>
      </c>
      <c r="L72" s="1"/>
      <c r="M72" s="1"/>
      <c r="N72" s="1"/>
    </row>
    <row r="73" spans="1:14" x14ac:dyDescent="0.3">
      <c r="A73" s="3">
        <v>18.3</v>
      </c>
      <c r="B73" s="1"/>
      <c r="C73" s="1"/>
      <c r="D73" s="1"/>
      <c r="F73" s="3">
        <v>0.8</v>
      </c>
      <c r="G73" s="1"/>
      <c r="H73" s="1"/>
      <c r="I73" s="1"/>
      <c r="K73" s="3">
        <v>18.2</v>
      </c>
      <c r="L73" s="1"/>
      <c r="M73" s="1"/>
      <c r="N73" s="1"/>
    </row>
    <row r="74" spans="1:14" x14ac:dyDescent="0.3">
      <c r="A74" s="3">
        <v>17.600000000000001</v>
      </c>
      <c r="B74" s="1"/>
      <c r="C74" s="1"/>
      <c r="D74" s="1"/>
      <c r="F74" s="3">
        <v>1.1000000000000001</v>
      </c>
      <c r="G74" s="1"/>
      <c r="H74" s="1"/>
      <c r="I74" s="1"/>
      <c r="K74" s="3">
        <v>18.7</v>
      </c>
      <c r="L74" s="1"/>
      <c r="M74" s="1"/>
      <c r="N74" s="1"/>
    </row>
    <row r="75" spans="1:14" x14ac:dyDescent="0.3">
      <c r="A75" s="3">
        <v>16.7</v>
      </c>
      <c r="B75" s="1"/>
      <c r="C75" s="1"/>
      <c r="D75" s="1"/>
      <c r="F75" s="3">
        <v>0.8</v>
      </c>
      <c r="G75" s="1"/>
      <c r="H75" s="1"/>
      <c r="I75" s="1"/>
      <c r="K75" s="3">
        <v>18.899999999999999</v>
      </c>
      <c r="L75" s="1"/>
      <c r="M75" s="1"/>
      <c r="N75" s="1"/>
    </row>
    <row r="76" spans="1:14" x14ac:dyDescent="0.3">
      <c r="A76" s="3">
        <v>17.600000000000001</v>
      </c>
      <c r="B76" s="1"/>
      <c r="C76" s="1"/>
      <c r="D76" s="1"/>
      <c r="F76" s="3">
        <v>0.8</v>
      </c>
      <c r="G76" s="1"/>
      <c r="H76" s="1"/>
      <c r="I76" s="1"/>
      <c r="K76" s="3">
        <v>15.2</v>
      </c>
      <c r="L76" s="1"/>
      <c r="M76" s="1"/>
      <c r="N76" s="1"/>
    </row>
    <row r="77" spans="1:14" x14ac:dyDescent="0.3">
      <c r="A77" s="3">
        <v>17</v>
      </c>
      <c r="B77" s="1"/>
      <c r="C77" s="1"/>
      <c r="D77" s="1"/>
      <c r="F77" s="3">
        <v>0.8</v>
      </c>
      <c r="G77" s="1"/>
      <c r="H77" s="1"/>
      <c r="I77" s="1"/>
      <c r="K77" s="3">
        <v>17.100000000000001</v>
      </c>
      <c r="L77" s="1"/>
      <c r="M77" s="1"/>
      <c r="N77" s="1"/>
    </row>
    <row r="78" spans="1:14" x14ac:dyDescent="0.3">
      <c r="A78" s="3">
        <v>16.3</v>
      </c>
      <c r="B78" s="1"/>
      <c r="C78" s="1"/>
      <c r="D78" s="1"/>
      <c r="F78" s="3">
        <v>1.1000000000000001</v>
      </c>
      <c r="G78" s="1"/>
      <c r="H78" s="1"/>
      <c r="I78" s="1"/>
      <c r="K78" s="3">
        <v>17.899999999999999</v>
      </c>
      <c r="L78" s="1"/>
      <c r="M78" s="1"/>
      <c r="N78" s="1"/>
    </row>
    <row r="79" spans="1:14" x14ac:dyDescent="0.3">
      <c r="A79" s="3">
        <v>18</v>
      </c>
      <c r="B79" s="1"/>
      <c r="C79" s="1"/>
      <c r="D79" s="1"/>
      <c r="F79" s="3">
        <v>0.5</v>
      </c>
      <c r="G79" s="1"/>
      <c r="H79" s="1"/>
      <c r="I79" s="1"/>
      <c r="K79" s="3">
        <v>17.3</v>
      </c>
      <c r="L79" s="1"/>
      <c r="M79" s="1"/>
      <c r="N79" s="1"/>
    </row>
    <row r="80" spans="1:14" x14ac:dyDescent="0.3">
      <c r="A80" s="3">
        <v>16.7</v>
      </c>
      <c r="B80" s="1"/>
      <c r="C80" s="1"/>
      <c r="D80" s="1"/>
      <c r="F80" s="3">
        <v>0.3</v>
      </c>
      <c r="G80" s="1"/>
      <c r="H80" s="1"/>
      <c r="I80" s="1"/>
      <c r="K80" s="3">
        <v>18.600000000000001</v>
      </c>
      <c r="L80" s="1"/>
      <c r="M80" s="1"/>
      <c r="N80" s="1"/>
    </row>
    <row r="81" spans="1:14" x14ac:dyDescent="0.3">
      <c r="A81" s="3">
        <v>17.399999999999999</v>
      </c>
      <c r="B81" s="1"/>
      <c r="C81" s="1"/>
      <c r="D81" s="1"/>
      <c r="F81" s="3">
        <v>0.5</v>
      </c>
      <c r="G81" s="1"/>
      <c r="H81" s="1"/>
      <c r="I81" s="1"/>
      <c r="K81" s="3">
        <v>18.5</v>
      </c>
      <c r="L81" s="1"/>
      <c r="M81" s="1"/>
      <c r="N81" s="1"/>
    </row>
    <row r="82" spans="1:14" x14ac:dyDescent="0.3">
      <c r="A82" s="3">
        <v>18.7</v>
      </c>
      <c r="B82" s="1"/>
      <c r="C82" s="1"/>
      <c r="D82" s="1"/>
      <c r="F82" s="3">
        <v>1.1000000000000001</v>
      </c>
      <c r="G82" s="1"/>
      <c r="H82" s="1"/>
      <c r="I82" s="1"/>
      <c r="K82" s="3">
        <v>18.600000000000001</v>
      </c>
      <c r="L82" s="1"/>
      <c r="M82" s="1"/>
      <c r="N82" s="1"/>
    </row>
    <row r="83" spans="1:14" x14ac:dyDescent="0.3">
      <c r="A83" s="3">
        <v>17.5</v>
      </c>
      <c r="B83" s="1">
        <v>10</v>
      </c>
      <c r="C83" s="1">
        <f t="shared" ref="C83" si="18">AVERAGE(A83:A102)</f>
        <v>19.684999999999995</v>
      </c>
      <c r="D83" s="1">
        <f t="shared" ref="D83" si="19">C83/$P$2</f>
        <v>0.75580725667114601</v>
      </c>
      <c r="F83" s="3">
        <v>1.1000000000000001</v>
      </c>
      <c r="G83" s="1">
        <v>10</v>
      </c>
      <c r="H83" s="1">
        <f t="shared" ref="H83" si="20">AVERAGE(F83:F102)</f>
        <v>0.7400000000000001</v>
      </c>
      <c r="I83" s="1">
        <f t="shared" ref="I83" si="21">H83/$P$2</f>
        <v>2.8412363217508167E-2</v>
      </c>
      <c r="K83" s="3">
        <v>21.2</v>
      </c>
      <c r="L83" s="1">
        <v>10</v>
      </c>
      <c r="M83" s="1">
        <f t="shared" ref="M83" si="22">AVERAGE(K83:K102)</f>
        <v>19.685000000000002</v>
      </c>
      <c r="N83" s="1">
        <f t="shared" ref="N83" si="23">M83/$P$2</f>
        <v>0.75580725667114634</v>
      </c>
    </row>
    <row r="84" spans="1:14" x14ac:dyDescent="0.3">
      <c r="A84" s="3">
        <v>14.5</v>
      </c>
      <c r="B84" s="1"/>
      <c r="C84" s="1"/>
      <c r="D84" s="1"/>
      <c r="F84" s="3">
        <v>0.5</v>
      </c>
      <c r="G84" s="1"/>
      <c r="H84" s="1"/>
      <c r="I84" s="1"/>
      <c r="K84" s="3">
        <v>20.6</v>
      </c>
      <c r="L84" s="1"/>
      <c r="M84" s="1"/>
      <c r="N84" s="1"/>
    </row>
    <row r="85" spans="1:14" x14ac:dyDescent="0.3">
      <c r="A85" s="3">
        <v>19.100000000000001</v>
      </c>
      <c r="B85" s="1"/>
      <c r="C85" s="1"/>
      <c r="D85" s="1"/>
      <c r="F85" s="3">
        <v>0.8</v>
      </c>
      <c r="G85" s="1"/>
      <c r="H85" s="1"/>
      <c r="I85" s="1"/>
      <c r="K85" s="3">
        <v>20.7</v>
      </c>
      <c r="L85" s="1"/>
      <c r="M85" s="1"/>
      <c r="N85" s="1"/>
    </row>
    <row r="86" spans="1:14" x14ac:dyDescent="0.3">
      <c r="A86" s="3">
        <v>19.399999999999999</v>
      </c>
      <c r="B86" s="1"/>
      <c r="C86" s="1"/>
      <c r="D86" s="1"/>
      <c r="F86" s="3">
        <v>1.3</v>
      </c>
      <c r="G86" s="1"/>
      <c r="H86" s="1"/>
      <c r="I86" s="1"/>
      <c r="K86" s="3">
        <v>19.3</v>
      </c>
      <c r="L86" s="1"/>
      <c r="M86" s="1"/>
      <c r="N86" s="1"/>
    </row>
    <row r="87" spans="1:14" x14ac:dyDescent="0.3">
      <c r="A87" s="3">
        <v>20.100000000000001</v>
      </c>
      <c r="B87" s="1"/>
      <c r="C87" s="1"/>
      <c r="D87" s="1"/>
      <c r="F87" s="3">
        <v>0.5</v>
      </c>
      <c r="G87" s="1"/>
      <c r="H87" s="1"/>
      <c r="I87" s="1"/>
      <c r="K87" s="3">
        <v>17.8</v>
      </c>
      <c r="L87" s="1"/>
      <c r="M87" s="1"/>
      <c r="N87" s="1"/>
    </row>
    <row r="88" spans="1:14" x14ac:dyDescent="0.3">
      <c r="A88" s="3">
        <v>17.7</v>
      </c>
      <c r="B88" s="1"/>
      <c r="C88" s="1"/>
      <c r="D88" s="1"/>
      <c r="F88" s="3">
        <v>0.5</v>
      </c>
      <c r="G88" s="1"/>
      <c r="H88" s="1"/>
      <c r="I88" s="1"/>
      <c r="K88" s="3">
        <v>20.5</v>
      </c>
      <c r="L88" s="1"/>
      <c r="M88" s="1"/>
      <c r="N88" s="1"/>
    </row>
    <row r="89" spans="1:14" x14ac:dyDescent="0.3">
      <c r="A89" s="3">
        <v>20</v>
      </c>
      <c r="B89" s="1"/>
      <c r="C89" s="1"/>
      <c r="D89" s="1"/>
      <c r="F89" s="3">
        <v>1.1000000000000001</v>
      </c>
      <c r="G89" s="1"/>
      <c r="H89" s="1"/>
      <c r="I89" s="1"/>
      <c r="K89" s="3">
        <v>20.3</v>
      </c>
      <c r="L89" s="1"/>
      <c r="M89" s="1"/>
      <c r="N89" s="1"/>
    </row>
    <row r="90" spans="1:14" x14ac:dyDescent="0.3">
      <c r="A90" s="3">
        <v>20</v>
      </c>
      <c r="B90" s="1"/>
      <c r="C90" s="1"/>
      <c r="D90" s="1"/>
      <c r="F90" s="3">
        <v>0.5</v>
      </c>
      <c r="G90" s="1"/>
      <c r="H90" s="1"/>
      <c r="I90" s="1"/>
      <c r="K90" s="3">
        <v>20.100000000000001</v>
      </c>
      <c r="L90" s="1"/>
      <c r="M90" s="1"/>
      <c r="N90" s="1"/>
    </row>
    <row r="91" spans="1:14" x14ac:dyDescent="0.3">
      <c r="A91" s="3">
        <v>20.7</v>
      </c>
      <c r="B91" s="1"/>
      <c r="C91" s="1"/>
      <c r="D91" s="1"/>
      <c r="F91" s="3">
        <v>0.5</v>
      </c>
      <c r="G91" s="1"/>
      <c r="H91" s="1"/>
      <c r="I91" s="1"/>
      <c r="K91" s="3">
        <v>20</v>
      </c>
      <c r="L91" s="1"/>
      <c r="M91" s="1"/>
      <c r="N91" s="1"/>
    </row>
    <row r="92" spans="1:14" x14ac:dyDescent="0.3">
      <c r="A92" s="3">
        <v>20.3</v>
      </c>
      <c r="B92" s="1"/>
      <c r="C92" s="1"/>
      <c r="D92" s="1"/>
      <c r="F92" s="3">
        <v>0.5</v>
      </c>
      <c r="G92" s="1"/>
      <c r="H92" s="1"/>
      <c r="I92" s="1"/>
      <c r="K92" s="3">
        <v>20.5</v>
      </c>
      <c r="L92" s="1"/>
      <c r="M92" s="1"/>
      <c r="N92" s="1"/>
    </row>
    <row r="93" spans="1:14" x14ac:dyDescent="0.3">
      <c r="A93" s="3">
        <v>18.2</v>
      </c>
      <c r="B93" s="1"/>
      <c r="C93" s="1"/>
      <c r="D93" s="1"/>
      <c r="F93" s="3">
        <v>1.1000000000000001</v>
      </c>
      <c r="G93" s="1"/>
      <c r="H93" s="1"/>
      <c r="I93" s="1"/>
      <c r="K93" s="3">
        <v>21.3</v>
      </c>
      <c r="L93" s="1"/>
      <c r="M93" s="1"/>
      <c r="N93" s="1"/>
    </row>
    <row r="94" spans="1:14" x14ac:dyDescent="0.3">
      <c r="A94" s="3">
        <v>21.7</v>
      </c>
      <c r="B94" s="1"/>
      <c r="C94" s="1"/>
      <c r="D94" s="1"/>
      <c r="F94" s="3">
        <v>1.1000000000000001</v>
      </c>
      <c r="G94" s="1"/>
      <c r="H94" s="1"/>
      <c r="I94" s="1"/>
      <c r="K94" s="3">
        <v>21.2</v>
      </c>
      <c r="L94" s="1"/>
      <c r="M94" s="1"/>
      <c r="N94" s="1"/>
    </row>
    <row r="95" spans="1:14" x14ac:dyDescent="0.3">
      <c r="A95" s="3">
        <v>19.8</v>
      </c>
      <c r="B95" s="1"/>
      <c r="C95" s="1"/>
      <c r="D95" s="1"/>
      <c r="F95" s="3">
        <v>0.8</v>
      </c>
      <c r="G95" s="1"/>
      <c r="H95" s="1"/>
      <c r="I95" s="1"/>
      <c r="K95" s="3">
        <v>19.8</v>
      </c>
      <c r="L95" s="1"/>
      <c r="M95" s="1"/>
      <c r="N95" s="1"/>
    </row>
    <row r="96" spans="1:14" x14ac:dyDescent="0.3">
      <c r="A96" s="3">
        <v>20.399999999999999</v>
      </c>
      <c r="B96" s="1"/>
      <c r="C96" s="1"/>
      <c r="D96" s="1"/>
      <c r="F96" s="3">
        <v>0.5</v>
      </c>
      <c r="G96" s="1"/>
      <c r="H96" s="1"/>
      <c r="I96" s="1"/>
      <c r="K96" s="3">
        <v>19.3</v>
      </c>
      <c r="L96" s="1"/>
      <c r="M96" s="1"/>
      <c r="N96" s="1"/>
    </row>
    <row r="97" spans="1:14" x14ac:dyDescent="0.3">
      <c r="A97" s="3">
        <v>18.899999999999999</v>
      </c>
      <c r="B97" s="1"/>
      <c r="C97" s="1"/>
      <c r="D97" s="1"/>
      <c r="F97" s="3">
        <v>1.1000000000000001</v>
      </c>
      <c r="G97" s="1"/>
      <c r="H97" s="1"/>
      <c r="I97" s="1"/>
      <c r="K97" s="3">
        <v>14.9</v>
      </c>
      <c r="L97" s="1"/>
      <c r="M97" s="1"/>
      <c r="N97" s="1"/>
    </row>
    <row r="98" spans="1:14" x14ac:dyDescent="0.3">
      <c r="A98" s="3">
        <v>20.9</v>
      </c>
      <c r="B98" s="1"/>
      <c r="C98" s="1"/>
      <c r="D98" s="1"/>
      <c r="F98" s="3">
        <v>0.3</v>
      </c>
      <c r="G98" s="1"/>
      <c r="H98" s="1"/>
      <c r="I98" s="1"/>
      <c r="K98" s="3">
        <v>19.600000000000001</v>
      </c>
      <c r="L98" s="1"/>
      <c r="M98" s="1"/>
      <c r="N98" s="1"/>
    </row>
    <row r="99" spans="1:14" x14ac:dyDescent="0.3">
      <c r="A99" s="3">
        <v>21.5</v>
      </c>
      <c r="B99" s="1"/>
      <c r="C99" s="1"/>
      <c r="D99" s="1"/>
      <c r="F99" s="3">
        <v>0.8</v>
      </c>
      <c r="G99" s="1"/>
      <c r="H99" s="1"/>
      <c r="I99" s="1"/>
      <c r="K99" s="3">
        <v>18.3</v>
      </c>
      <c r="L99" s="1"/>
      <c r="M99" s="1"/>
      <c r="N99" s="1"/>
    </row>
    <row r="100" spans="1:14" x14ac:dyDescent="0.3">
      <c r="A100" s="3">
        <v>20.7</v>
      </c>
      <c r="B100" s="1"/>
      <c r="C100" s="1"/>
      <c r="D100" s="1"/>
      <c r="F100" s="3">
        <v>0.8</v>
      </c>
      <c r="G100" s="1"/>
      <c r="H100" s="1"/>
      <c r="I100" s="1"/>
      <c r="K100" s="3">
        <v>19.399999999999999</v>
      </c>
      <c r="L100" s="1"/>
      <c r="M100" s="1"/>
      <c r="N100" s="1"/>
    </row>
    <row r="101" spans="1:14" x14ac:dyDescent="0.3">
      <c r="A101" s="3">
        <v>21.5</v>
      </c>
      <c r="B101" s="1"/>
      <c r="C101" s="1"/>
      <c r="D101" s="1"/>
      <c r="F101" s="3">
        <v>0.5</v>
      </c>
      <c r="G101" s="1"/>
      <c r="H101" s="1"/>
      <c r="I101" s="1"/>
      <c r="K101" s="3">
        <v>20.6</v>
      </c>
      <c r="L101" s="1"/>
      <c r="M101" s="1"/>
      <c r="N101" s="1"/>
    </row>
    <row r="102" spans="1:14" x14ac:dyDescent="0.3">
      <c r="A102" s="3">
        <v>20.8</v>
      </c>
      <c r="B102" s="1"/>
      <c r="C102" s="1"/>
      <c r="D102" s="1"/>
      <c r="F102" s="3">
        <v>0.5</v>
      </c>
      <c r="G102" s="1"/>
      <c r="H102" s="1"/>
      <c r="I102" s="1"/>
      <c r="K102" s="3">
        <v>18.3</v>
      </c>
      <c r="L102" s="1"/>
      <c r="M102" s="1"/>
      <c r="N102" s="1"/>
    </row>
    <row r="103" spans="1:14" x14ac:dyDescent="0.3">
      <c r="A103" s="3">
        <v>24.2</v>
      </c>
      <c r="B103" s="1">
        <v>12</v>
      </c>
      <c r="C103" s="1">
        <f t="shared" ref="C103" si="24">AVERAGE(A103:A122)</f>
        <v>24.025000000000002</v>
      </c>
      <c r="D103" s="1">
        <f t="shared" ref="D103" si="25">C103/$P$2</f>
        <v>0.92244192743328879</v>
      </c>
      <c r="F103" s="3">
        <v>0.3</v>
      </c>
      <c r="G103" s="1">
        <v>12</v>
      </c>
      <c r="H103" s="1">
        <f t="shared" ref="H103" si="26">AVERAGE(F103:F122)</f>
        <v>0.65000000000000013</v>
      </c>
      <c r="I103" s="1">
        <f t="shared" ref="I103" si="27">H103/$P$2</f>
        <v>2.495680552889231E-2</v>
      </c>
      <c r="K103" s="3">
        <v>23.4</v>
      </c>
      <c r="L103" s="1">
        <v>12</v>
      </c>
      <c r="M103" s="1">
        <f t="shared" ref="M103" si="28">AVERAGE(K103:K122)</f>
        <v>22.955000000000002</v>
      </c>
      <c r="N103" s="1">
        <f t="shared" ref="N103" si="29">M103/$P$2</f>
        <v>0.88135918602418917</v>
      </c>
    </row>
    <row r="104" spans="1:14" x14ac:dyDescent="0.3">
      <c r="A104" s="3">
        <v>26</v>
      </c>
      <c r="B104" s="1"/>
      <c r="C104" s="1"/>
      <c r="D104" s="1"/>
      <c r="F104" s="3">
        <v>0.3</v>
      </c>
      <c r="G104" s="1"/>
      <c r="H104" s="1"/>
      <c r="I104" s="1"/>
      <c r="K104" s="3">
        <v>23.1</v>
      </c>
      <c r="L104" s="1"/>
      <c r="M104" s="1"/>
      <c r="N104" s="1"/>
    </row>
    <row r="105" spans="1:14" x14ac:dyDescent="0.3">
      <c r="A105" s="3">
        <v>23</v>
      </c>
      <c r="B105" s="1"/>
      <c r="C105" s="1"/>
      <c r="D105" s="1"/>
      <c r="F105" s="3">
        <v>0.5</v>
      </c>
      <c r="G105" s="1"/>
      <c r="H105" s="1"/>
      <c r="I105" s="1"/>
      <c r="K105" s="3">
        <v>22.9</v>
      </c>
      <c r="L105" s="1"/>
      <c r="M105" s="1"/>
      <c r="N105" s="1"/>
    </row>
    <row r="106" spans="1:14" x14ac:dyDescent="0.3">
      <c r="A106" s="3">
        <v>25.5</v>
      </c>
      <c r="B106" s="1"/>
      <c r="C106" s="1"/>
      <c r="D106" s="1"/>
      <c r="F106" s="3">
        <v>0.5</v>
      </c>
      <c r="G106" s="1"/>
      <c r="H106" s="1"/>
      <c r="I106" s="1"/>
      <c r="K106" s="3">
        <v>23.4</v>
      </c>
      <c r="L106" s="1"/>
      <c r="M106" s="1"/>
      <c r="N106" s="1"/>
    </row>
    <row r="107" spans="1:14" x14ac:dyDescent="0.3">
      <c r="A107" s="3">
        <v>27.7</v>
      </c>
      <c r="B107" s="1"/>
      <c r="C107" s="1"/>
      <c r="D107" s="1"/>
      <c r="F107" s="3">
        <v>0.5</v>
      </c>
      <c r="G107" s="1"/>
      <c r="H107" s="1"/>
      <c r="I107" s="1"/>
      <c r="K107" s="3">
        <v>24.3</v>
      </c>
      <c r="L107" s="1"/>
      <c r="M107" s="1"/>
      <c r="N107" s="1"/>
    </row>
    <row r="108" spans="1:14" x14ac:dyDescent="0.3">
      <c r="A108" s="3">
        <v>28.2</v>
      </c>
      <c r="B108" s="1"/>
      <c r="C108" s="1"/>
      <c r="D108" s="1"/>
      <c r="F108" s="3">
        <v>1.1000000000000001</v>
      </c>
      <c r="G108" s="1"/>
      <c r="H108" s="1"/>
      <c r="I108" s="1"/>
      <c r="K108" s="3">
        <v>24.2</v>
      </c>
      <c r="L108" s="1"/>
      <c r="M108" s="1"/>
      <c r="N108" s="1"/>
    </row>
    <row r="109" spans="1:14" x14ac:dyDescent="0.3">
      <c r="A109" s="3">
        <v>23.1</v>
      </c>
      <c r="B109" s="1"/>
      <c r="C109" s="1"/>
      <c r="D109" s="1"/>
      <c r="F109" s="3">
        <v>1.1000000000000001</v>
      </c>
      <c r="G109" s="1"/>
      <c r="H109" s="1"/>
      <c r="I109" s="1"/>
      <c r="K109" s="3">
        <v>20.6</v>
      </c>
      <c r="L109" s="1"/>
      <c r="M109" s="1"/>
      <c r="N109" s="1"/>
    </row>
    <row r="110" spans="1:14" x14ac:dyDescent="0.3">
      <c r="A110" s="3">
        <v>25.1</v>
      </c>
      <c r="B110" s="1"/>
      <c r="C110" s="1"/>
      <c r="D110" s="1"/>
      <c r="F110" s="3">
        <v>0.8</v>
      </c>
      <c r="G110" s="1"/>
      <c r="H110" s="1"/>
      <c r="I110" s="1"/>
      <c r="K110" s="3">
        <v>23.6</v>
      </c>
      <c r="L110" s="1"/>
      <c r="M110" s="1"/>
      <c r="N110" s="1"/>
    </row>
    <row r="111" spans="1:14" x14ac:dyDescent="0.3">
      <c r="A111" s="3">
        <v>23.7</v>
      </c>
      <c r="B111" s="1"/>
      <c r="C111" s="1"/>
      <c r="D111" s="1"/>
      <c r="F111" s="3">
        <v>0.3</v>
      </c>
      <c r="G111" s="1"/>
      <c r="H111" s="1"/>
      <c r="I111" s="1"/>
      <c r="K111" s="3">
        <v>19.600000000000001</v>
      </c>
      <c r="L111" s="1"/>
      <c r="M111" s="1"/>
      <c r="N111" s="1"/>
    </row>
    <row r="112" spans="1:14" x14ac:dyDescent="0.3">
      <c r="A112" s="3">
        <v>23.5</v>
      </c>
      <c r="B112" s="1"/>
      <c r="C112" s="1"/>
      <c r="D112" s="1"/>
      <c r="F112" s="3">
        <v>0.3</v>
      </c>
      <c r="G112" s="1"/>
      <c r="H112" s="1"/>
      <c r="I112" s="1"/>
      <c r="K112" s="3">
        <v>23.3</v>
      </c>
      <c r="L112" s="1"/>
      <c r="M112" s="1"/>
      <c r="N112" s="1"/>
    </row>
    <row r="113" spans="1:14" x14ac:dyDescent="0.3">
      <c r="A113" s="3">
        <v>23</v>
      </c>
      <c r="B113" s="1"/>
      <c r="C113" s="1"/>
      <c r="D113" s="1"/>
      <c r="F113" s="3">
        <v>1.1000000000000001</v>
      </c>
      <c r="G113" s="1"/>
      <c r="H113" s="1"/>
      <c r="I113" s="1"/>
      <c r="K113" s="3">
        <v>22.7</v>
      </c>
      <c r="L113" s="1"/>
      <c r="M113" s="1"/>
      <c r="N113" s="1"/>
    </row>
    <row r="114" spans="1:14" x14ac:dyDescent="0.3">
      <c r="A114" s="3">
        <v>22.3</v>
      </c>
      <c r="B114" s="1"/>
      <c r="C114" s="1"/>
      <c r="D114" s="1"/>
      <c r="F114" s="3">
        <v>0.3</v>
      </c>
      <c r="G114" s="1"/>
      <c r="H114" s="1"/>
      <c r="I114" s="1"/>
      <c r="K114" s="3">
        <v>22.7</v>
      </c>
      <c r="L114" s="1"/>
      <c r="M114" s="1"/>
      <c r="N114" s="1"/>
    </row>
    <row r="115" spans="1:14" x14ac:dyDescent="0.3">
      <c r="A115" s="3">
        <v>21.8</v>
      </c>
      <c r="B115" s="1"/>
      <c r="C115" s="1"/>
      <c r="D115" s="1"/>
      <c r="F115" s="3">
        <v>1.1000000000000001</v>
      </c>
      <c r="G115" s="1"/>
      <c r="H115" s="1"/>
      <c r="I115" s="1"/>
      <c r="K115" s="3">
        <v>21.9</v>
      </c>
      <c r="L115" s="1"/>
      <c r="M115" s="1"/>
      <c r="N115" s="1"/>
    </row>
    <row r="116" spans="1:14" x14ac:dyDescent="0.3">
      <c r="A116" s="3">
        <v>22.8</v>
      </c>
      <c r="B116" s="1"/>
      <c r="C116" s="1"/>
      <c r="D116" s="1"/>
      <c r="F116" s="3">
        <v>1.1000000000000001</v>
      </c>
      <c r="G116" s="1"/>
      <c r="H116" s="1"/>
      <c r="I116" s="1"/>
      <c r="K116" s="3">
        <v>23.4</v>
      </c>
      <c r="L116" s="1"/>
      <c r="M116" s="1"/>
      <c r="N116" s="1"/>
    </row>
    <row r="117" spans="1:14" x14ac:dyDescent="0.3">
      <c r="A117" s="3">
        <v>24.1</v>
      </c>
      <c r="B117" s="1"/>
      <c r="C117" s="1"/>
      <c r="D117" s="1"/>
      <c r="F117" s="3">
        <v>0.8</v>
      </c>
      <c r="G117" s="1"/>
      <c r="H117" s="1"/>
      <c r="I117" s="1"/>
      <c r="K117" s="3">
        <v>22.6</v>
      </c>
      <c r="L117" s="1"/>
      <c r="M117" s="1"/>
      <c r="N117" s="1"/>
    </row>
    <row r="118" spans="1:14" x14ac:dyDescent="0.3">
      <c r="A118" s="3">
        <v>24.3</v>
      </c>
      <c r="B118" s="1"/>
      <c r="C118" s="1"/>
      <c r="D118" s="1"/>
      <c r="F118" s="3">
        <v>0.8</v>
      </c>
      <c r="G118" s="1"/>
      <c r="H118" s="1"/>
      <c r="I118" s="1"/>
      <c r="K118" s="3">
        <v>22.5</v>
      </c>
      <c r="L118" s="1"/>
      <c r="M118" s="1"/>
      <c r="N118" s="1"/>
    </row>
    <row r="119" spans="1:14" x14ac:dyDescent="0.3">
      <c r="A119" s="3">
        <v>22.2</v>
      </c>
      <c r="B119" s="1"/>
      <c r="C119" s="1"/>
      <c r="D119" s="1"/>
      <c r="F119" s="3">
        <v>0.5</v>
      </c>
      <c r="G119" s="1"/>
      <c r="H119" s="1"/>
      <c r="I119" s="1"/>
      <c r="K119" s="3">
        <v>23.7</v>
      </c>
      <c r="L119" s="1"/>
      <c r="M119" s="1"/>
      <c r="N119" s="1"/>
    </row>
    <row r="120" spans="1:14" x14ac:dyDescent="0.3">
      <c r="A120" s="3">
        <v>22.4</v>
      </c>
      <c r="B120" s="1"/>
      <c r="C120" s="1"/>
      <c r="D120" s="1"/>
      <c r="F120" s="3">
        <v>0.3</v>
      </c>
      <c r="G120" s="1"/>
      <c r="H120" s="1"/>
      <c r="I120" s="1"/>
      <c r="K120" s="3">
        <v>24.6</v>
      </c>
      <c r="L120" s="1"/>
      <c r="M120" s="1"/>
      <c r="N120" s="1"/>
    </row>
    <row r="121" spans="1:14" x14ac:dyDescent="0.3">
      <c r="A121" s="3">
        <v>24.3</v>
      </c>
      <c r="B121" s="1"/>
      <c r="C121" s="1"/>
      <c r="D121" s="1"/>
      <c r="F121" s="3">
        <v>1.3</v>
      </c>
      <c r="G121" s="1"/>
      <c r="H121" s="1"/>
      <c r="I121" s="1"/>
      <c r="K121" s="3">
        <v>24.1</v>
      </c>
      <c r="L121" s="1"/>
      <c r="M121" s="1"/>
      <c r="N121" s="1"/>
    </row>
    <row r="122" spans="1:14" x14ac:dyDescent="0.3">
      <c r="A122" s="3">
        <v>23.3</v>
      </c>
      <c r="B122" s="1"/>
      <c r="C122" s="1"/>
      <c r="D122" s="1"/>
      <c r="F122" s="3">
        <v>0</v>
      </c>
      <c r="G122" s="1"/>
      <c r="H122" s="1"/>
      <c r="I122" s="1"/>
      <c r="K122" s="3">
        <v>22.5</v>
      </c>
      <c r="L122" s="1"/>
      <c r="M122" s="1"/>
      <c r="N122" s="1"/>
    </row>
    <row r="123" spans="1:14" x14ac:dyDescent="0.3">
      <c r="A123" s="3">
        <v>23.1</v>
      </c>
      <c r="B123" s="1">
        <v>14</v>
      </c>
      <c r="C123" s="1">
        <f t="shared" ref="C123" si="30">AVERAGE(A123:A142)</f>
        <v>22.860000000000003</v>
      </c>
      <c r="D123" s="1">
        <f t="shared" ref="D123" si="31">C123/$P$2</f>
        <v>0.87771165290842801</v>
      </c>
      <c r="F123" s="3">
        <v>0.3</v>
      </c>
      <c r="G123" s="1">
        <v>14</v>
      </c>
      <c r="H123" s="1">
        <f t="shared" ref="H123" si="32">AVERAGE(F123:F142)</f>
        <v>0.93499999999999994</v>
      </c>
      <c r="I123" s="1">
        <f t="shared" ref="I123" si="33">H123/$P$2</f>
        <v>3.5899404876175857E-2</v>
      </c>
      <c r="K123" s="3">
        <v>25.2</v>
      </c>
      <c r="L123" s="1">
        <v>14</v>
      </c>
      <c r="M123" s="1">
        <f t="shared" ref="M123" si="34">AVERAGE(K123:K142)</f>
        <v>24.52</v>
      </c>
      <c r="N123" s="1">
        <f t="shared" ref="N123" si="35">M123/$P$2</f>
        <v>0.9414474947206759</v>
      </c>
    </row>
    <row r="124" spans="1:14" x14ac:dyDescent="0.3">
      <c r="A124" s="3">
        <v>21.8</v>
      </c>
      <c r="B124" s="1"/>
      <c r="C124" s="1"/>
      <c r="D124" s="1"/>
      <c r="F124" s="3">
        <v>0.5</v>
      </c>
      <c r="G124" s="1"/>
      <c r="H124" s="1"/>
      <c r="I124" s="1"/>
      <c r="K124" s="3">
        <v>25.2</v>
      </c>
      <c r="L124" s="1"/>
      <c r="M124" s="1"/>
      <c r="N124" s="1"/>
    </row>
    <row r="125" spans="1:14" x14ac:dyDescent="0.3">
      <c r="A125" s="3">
        <v>23</v>
      </c>
      <c r="B125" s="1"/>
      <c r="C125" s="1"/>
      <c r="D125" s="1"/>
      <c r="F125" s="3">
        <v>1.1000000000000001</v>
      </c>
      <c r="G125" s="1"/>
      <c r="H125" s="1"/>
      <c r="I125" s="1"/>
      <c r="K125" s="3">
        <v>24.3</v>
      </c>
      <c r="L125" s="1"/>
      <c r="M125" s="1"/>
      <c r="N125" s="1"/>
    </row>
    <row r="126" spans="1:14" x14ac:dyDescent="0.3">
      <c r="A126" s="3">
        <v>24.2</v>
      </c>
      <c r="B126" s="1"/>
      <c r="C126" s="1"/>
      <c r="D126" s="1"/>
      <c r="F126" s="3">
        <v>1.6</v>
      </c>
      <c r="G126" s="1"/>
      <c r="H126" s="1"/>
      <c r="I126" s="1"/>
      <c r="K126" s="3">
        <v>25.4</v>
      </c>
      <c r="L126" s="1"/>
      <c r="M126" s="1"/>
      <c r="N126" s="1"/>
    </row>
    <row r="127" spans="1:14" x14ac:dyDescent="0.3">
      <c r="A127" s="3">
        <v>22.2</v>
      </c>
      <c r="B127" s="1"/>
      <c r="C127" s="1"/>
      <c r="D127" s="1"/>
      <c r="F127" s="3">
        <v>0.6</v>
      </c>
      <c r="G127" s="1"/>
      <c r="H127" s="1"/>
      <c r="I127" s="1"/>
      <c r="K127" s="3">
        <v>23.5</v>
      </c>
      <c r="L127" s="1"/>
      <c r="M127" s="1"/>
      <c r="N127" s="1"/>
    </row>
    <row r="128" spans="1:14" x14ac:dyDescent="0.3">
      <c r="A128" s="3">
        <v>23</v>
      </c>
      <c r="B128" s="1"/>
      <c r="C128" s="1"/>
      <c r="D128" s="1"/>
      <c r="F128" s="3">
        <v>0.8</v>
      </c>
      <c r="G128" s="1"/>
      <c r="H128" s="1"/>
      <c r="I128" s="1"/>
      <c r="K128" s="3">
        <v>24.7</v>
      </c>
      <c r="L128" s="1"/>
      <c r="M128" s="1"/>
      <c r="N128" s="1"/>
    </row>
    <row r="129" spans="1:14" x14ac:dyDescent="0.3">
      <c r="A129" s="3">
        <v>23.5</v>
      </c>
      <c r="B129" s="1"/>
      <c r="C129" s="1"/>
      <c r="D129" s="1"/>
      <c r="F129" s="3">
        <v>1.9</v>
      </c>
      <c r="G129" s="1"/>
      <c r="H129" s="1"/>
      <c r="I129" s="1"/>
      <c r="K129" s="3">
        <v>25.9</v>
      </c>
      <c r="L129" s="1"/>
      <c r="M129" s="1"/>
      <c r="N129" s="1"/>
    </row>
    <row r="130" spans="1:14" x14ac:dyDescent="0.3">
      <c r="A130" s="3">
        <v>24.5</v>
      </c>
      <c r="B130" s="1"/>
      <c r="C130" s="1"/>
      <c r="D130" s="1"/>
      <c r="F130" s="3">
        <v>1.9</v>
      </c>
      <c r="G130" s="1"/>
      <c r="H130" s="1"/>
      <c r="I130" s="1"/>
      <c r="K130" s="3">
        <v>24.6</v>
      </c>
      <c r="L130" s="1"/>
      <c r="M130" s="1"/>
      <c r="N130" s="1"/>
    </row>
    <row r="131" spans="1:14" x14ac:dyDescent="0.3">
      <c r="A131" s="3">
        <v>21</v>
      </c>
      <c r="B131" s="1"/>
      <c r="C131" s="1"/>
      <c r="D131" s="1"/>
      <c r="F131" s="3">
        <v>0.3</v>
      </c>
      <c r="G131" s="1"/>
      <c r="H131" s="1"/>
      <c r="I131" s="1"/>
      <c r="K131" s="3">
        <v>24.8</v>
      </c>
      <c r="L131" s="1"/>
      <c r="M131" s="1"/>
      <c r="N131" s="1"/>
    </row>
    <row r="132" spans="1:14" x14ac:dyDescent="0.3">
      <c r="A132" s="3">
        <v>21.6</v>
      </c>
      <c r="B132" s="1"/>
      <c r="C132" s="1"/>
      <c r="D132" s="1"/>
      <c r="F132" s="3">
        <v>1.1000000000000001</v>
      </c>
      <c r="G132" s="1"/>
      <c r="H132" s="1"/>
      <c r="I132" s="1"/>
      <c r="K132" s="3">
        <v>24.3</v>
      </c>
      <c r="L132" s="1"/>
      <c r="M132" s="1"/>
      <c r="N132" s="1"/>
    </row>
    <row r="133" spans="1:14" x14ac:dyDescent="0.3">
      <c r="A133" s="3">
        <v>24</v>
      </c>
      <c r="B133" s="1"/>
      <c r="C133" s="1"/>
      <c r="D133" s="1"/>
      <c r="F133" s="3">
        <v>0</v>
      </c>
      <c r="G133" s="1"/>
      <c r="H133" s="1"/>
      <c r="I133" s="1"/>
      <c r="K133" s="3">
        <v>24.2</v>
      </c>
      <c r="L133" s="1"/>
      <c r="M133" s="1"/>
      <c r="N133" s="1"/>
    </row>
    <row r="134" spans="1:14" x14ac:dyDescent="0.3">
      <c r="A134" s="3">
        <v>23.3</v>
      </c>
      <c r="B134" s="1"/>
      <c r="C134" s="1"/>
      <c r="D134" s="1"/>
      <c r="F134" s="3">
        <v>0.6</v>
      </c>
      <c r="G134" s="1"/>
      <c r="H134" s="1"/>
      <c r="I134" s="1"/>
      <c r="K134" s="3">
        <v>24.7</v>
      </c>
      <c r="L134" s="1"/>
      <c r="M134" s="1"/>
      <c r="N134" s="1"/>
    </row>
    <row r="135" spans="1:14" x14ac:dyDescent="0.3">
      <c r="A135" s="3">
        <v>22.6</v>
      </c>
      <c r="B135" s="1"/>
      <c r="C135" s="1"/>
      <c r="D135" s="1"/>
      <c r="F135" s="3">
        <v>0</v>
      </c>
      <c r="G135" s="1"/>
      <c r="H135" s="1"/>
      <c r="I135" s="1"/>
      <c r="K135" s="3">
        <v>23.4</v>
      </c>
      <c r="L135" s="1"/>
      <c r="M135" s="1"/>
      <c r="N135" s="1"/>
    </row>
    <row r="136" spans="1:14" x14ac:dyDescent="0.3">
      <c r="A136" s="3">
        <v>22.4</v>
      </c>
      <c r="B136" s="1"/>
      <c r="C136" s="1"/>
      <c r="D136" s="1"/>
      <c r="F136" s="3">
        <v>1.6</v>
      </c>
      <c r="G136" s="1"/>
      <c r="H136" s="1"/>
      <c r="I136" s="1"/>
      <c r="K136" s="3">
        <v>24.7</v>
      </c>
      <c r="L136" s="1"/>
      <c r="M136" s="1"/>
      <c r="N136" s="1"/>
    </row>
    <row r="137" spans="1:14" x14ac:dyDescent="0.3">
      <c r="A137" s="3">
        <v>25.1</v>
      </c>
      <c r="B137" s="1"/>
      <c r="C137" s="1"/>
      <c r="D137" s="1"/>
      <c r="F137" s="3">
        <v>1.4</v>
      </c>
      <c r="G137" s="1"/>
      <c r="H137" s="1"/>
      <c r="I137" s="1"/>
      <c r="K137" s="3">
        <v>24</v>
      </c>
      <c r="L137" s="1"/>
      <c r="M137" s="1"/>
      <c r="N137" s="1"/>
    </row>
    <row r="138" spans="1:14" x14ac:dyDescent="0.3">
      <c r="A138" s="3">
        <v>23.4</v>
      </c>
      <c r="B138" s="1"/>
      <c r="C138" s="1"/>
      <c r="D138" s="1"/>
      <c r="F138" s="3">
        <v>1.1000000000000001</v>
      </c>
      <c r="G138" s="1"/>
      <c r="H138" s="1"/>
      <c r="I138" s="1"/>
      <c r="K138" s="3">
        <v>23.7</v>
      </c>
      <c r="L138" s="1"/>
      <c r="M138" s="1"/>
      <c r="N138" s="1"/>
    </row>
    <row r="139" spans="1:14" x14ac:dyDescent="0.3">
      <c r="A139" s="3">
        <v>20</v>
      </c>
      <c r="B139" s="1"/>
      <c r="C139" s="1"/>
      <c r="D139" s="1"/>
      <c r="F139" s="3">
        <v>1.1000000000000001</v>
      </c>
      <c r="G139" s="1"/>
      <c r="H139" s="1"/>
      <c r="I139" s="1"/>
      <c r="K139" s="3">
        <v>24.8</v>
      </c>
      <c r="L139" s="1"/>
      <c r="M139" s="1"/>
      <c r="N139" s="1"/>
    </row>
    <row r="140" spans="1:14" x14ac:dyDescent="0.3">
      <c r="A140" s="3">
        <v>21.6</v>
      </c>
      <c r="B140" s="1"/>
      <c r="C140" s="1"/>
      <c r="D140" s="1"/>
      <c r="F140" s="3">
        <v>0.3</v>
      </c>
      <c r="G140" s="1"/>
      <c r="H140" s="1"/>
      <c r="I140" s="1"/>
      <c r="K140" s="3">
        <v>24.8</v>
      </c>
      <c r="L140" s="1"/>
      <c r="M140" s="1"/>
      <c r="N140" s="1"/>
    </row>
    <row r="141" spans="1:14" x14ac:dyDescent="0.3">
      <c r="A141" s="3">
        <v>23.8</v>
      </c>
      <c r="B141" s="1"/>
      <c r="C141" s="1"/>
      <c r="D141" s="1"/>
      <c r="F141" s="3">
        <v>1.4</v>
      </c>
      <c r="G141" s="1"/>
      <c r="H141" s="1"/>
      <c r="I141" s="1"/>
      <c r="K141" s="3">
        <v>24.8</v>
      </c>
      <c r="L141" s="1"/>
      <c r="M141" s="1"/>
      <c r="N141" s="1"/>
    </row>
    <row r="142" spans="1:14" x14ac:dyDescent="0.3">
      <c r="A142" s="3">
        <v>23.1</v>
      </c>
      <c r="B142" s="1"/>
      <c r="C142" s="1"/>
      <c r="D142" s="1"/>
      <c r="F142" s="3">
        <v>1.1000000000000001</v>
      </c>
      <c r="G142" s="1"/>
      <c r="H142" s="1"/>
      <c r="I142" s="1"/>
      <c r="K142" s="3">
        <v>23.4</v>
      </c>
      <c r="L142" s="1"/>
      <c r="M142" s="1"/>
      <c r="N142" s="1"/>
    </row>
    <row r="143" spans="1:14" x14ac:dyDescent="0.3">
      <c r="A143" s="3">
        <v>25.4</v>
      </c>
      <c r="B143" s="1">
        <v>16</v>
      </c>
      <c r="C143" s="1">
        <f t="shared" ref="C143" si="36">AVERAGE(A143:A162)</f>
        <v>25.765000000000004</v>
      </c>
      <c r="D143" s="1">
        <f t="shared" ref="D143" si="37">C143/$P$2</f>
        <v>0.98924937607986219</v>
      </c>
      <c r="F143" s="3">
        <v>2.2000000000000002</v>
      </c>
      <c r="G143" s="1">
        <v>16</v>
      </c>
      <c r="H143" s="1">
        <f t="shared" ref="H143" si="38">AVERAGE(F143:F162)</f>
        <v>2.1800000000000006</v>
      </c>
      <c r="I143" s="1">
        <f t="shared" ref="I143" si="39">H143/$P$2</f>
        <v>8.370128623536191E-2</v>
      </c>
      <c r="K143" s="3">
        <v>25.6</v>
      </c>
      <c r="L143" s="1">
        <v>16</v>
      </c>
      <c r="M143" s="1">
        <f t="shared" ref="M143" si="40">AVERAGE(K143:K162)</f>
        <v>25.57</v>
      </c>
      <c r="N143" s="1">
        <f t="shared" ref="N143" si="41">M143/$P$2</f>
        <v>0.98176233442119432</v>
      </c>
    </row>
    <row r="144" spans="1:14" x14ac:dyDescent="0.3">
      <c r="A144" s="3">
        <v>25.9</v>
      </c>
      <c r="B144" s="1"/>
      <c r="C144" s="1"/>
      <c r="D144" s="1"/>
      <c r="F144" s="3">
        <v>1.6</v>
      </c>
      <c r="G144" s="1"/>
      <c r="H144" s="1"/>
      <c r="I144" s="1"/>
      <c r="K144" s="3">
        <v>25.4</v>
      </c>
      <c r="L144" s="1"/>
      <c r="M144" s="1"/>
      <c r="N144" s="1"/>
    </row>
    <row r="145" spans="1:14" x14ac:dyDescent="0.3">
      <c r="A145" s="3">
        <v>24.3</v>
      </c>
      <c r="B145" s="1"/>
      <c r="C145" s="1"/>
      <c r="D145" s="1"/>
      <c r="F145" s="3">
        <v>2.5</v>
      </c>
      <c r="G145" s="1"/>
      <c r="H145" s="1"/>
      <c r="I145" s="1"/>
      <c r="K145" s="3">
        <v>24.5</v>
      </c>
      <c r="L145" s="1"/>
      <c r="M145" s="1"/>
      <c r="N145" s="1"/>
    </row>
    <row r="146" spans="1:14" x14ac:dyDescent="0.3">
      <c r="A146" s="3">
        <v>25.8</v>
      </c>
      <c r="B146" s="1"/>
      <c r="C146" s="1"/>
      <c r="D146" s="1"/>
      <c r="F146" s="3">
        <v>2.4</v>
      </c>
      <c r="G146" s="1"/>
      <c r="H146" s="1"/>
      <c r="I146" s="1"/>
      <c r="K146" s="3">
        <v>26.2</v>
      </c>
      <c r="L146" s="1"/>
      <c r="M146" s="1"/>
      <c r="N146" s="1"/>
    </row>
    <row r="147" spans="1:14" x14ac:dyDescent="0.3">
      <c r="A147" s="3">
        <v>25.6</v>
      </c>
      <c r="B147" s="1"/>
      <c r="C147" s="1"/>
      <c r="D147" s="1"/>
      <c r="F147" s="3">
        <v>0.8</v>
      </c>
      <c r="G147" s="1"/>
      <c r="H147" s="1"/>
      <c r="I147" s="1"/>
      <c r="K147" s="3">
        <v>25.6</v>
      </c>
      <c r="L147" s="1"/>
      <c r="M147" s="1"/>
      <c r="N147" s="1"/>
    </row>
    <row r="148" spans="1:14" x14ac:dyDescent="0.3">
      <c r="A148" s="3">
        <v>24</v>
      </c>
      <c r="B148" s="1"/>
      <c r="C148" s="1"/>
      <c r="D148" s="1"/>
      <c r="F148" s="3">
        <v>0.8</v>
      </c>
      <c r="G148" s="1"/>
      <c r="H148" s="1"/>
      <c r="I148" s="1"/>
      <c r="K148" s="3">
        <v>25.9</v>
      </c>
      <c r="L148" s="1"/>
      <c r="M148" s="1"/>
      <c r="N148" s="1"/>
    </row>
    <row r="149" spans="1:14" x14ac:dyDescent="0.3">
      <c r="A149" s="3">
        <v>26.7</v>
      </c>
      <c r="B149" s="1"/>
      <c r="C149" s="1"/>
      <c r="D149" s="1"/>
      <c r="F149" s="3">
        <v>4</v>
      </c>
      <c r="G149" s="1"/>
      <c r="H149" s="1"/>
      <c r="I149" s="1"/>
      <c r="K149" s="3">
        <v>24.8</v>
      </c>
      <c r="L149" s="1"/>
      <c r="M149" s="1"/>
      <c r="N149" s="1"/>
    </row>
    <row r="150" spans="1:14" x14ac:dyDescent="0.3">
      <c r="A150" s="3">
        <v>26.8</v>
      </c>
      <c r="B150" s="1"/>
      <c r="C150" s="1"/>
      <c r="D150" s="1"/>
      <c r="F150" s="3">
        <v>2.2000000000000002</v>
      </c>
      <c r="G150" s="1"/>
      <c r="H150" s="1"/>
      <c r="I150" s="1"/>
      <c r="K150" s="3">
        <v>24.8</v>
      </c>
      <c r="L150" s="1"/>
      <c r="M150" s="1"/>
      <c r="N150" s="1"/>
    </row>
    <row r="151" spans="1:14" x14ac:dyDescent="0.3">
      <c r="A151" s="3">
        <v>25.8</v>
      </c>
      <c r="B151" s="1"/>
      <c r="C151" s="1"/>
      <c r="D151" s="1"/>
      <c r="F151" s="3">
        <v>2.5</v>
      </c>
      <c r="G151" s="1"/>
      <c r="H151" s="1"/>
      <c r="I151" s="1"/>
      <c r="K151" s="3">
        <v>25.6</v>
      </c>
      <c r="L151" s="1"/>
      <c r="M151" s="1"/>
      <c r="N151" s="1"/>
    </row>
    <row r="152" spans="1:14" x14ac:dyDescent="0.3">
      <c r="A152" s="3">
        <v>26.8</v>
      </c>
      <c r="B152" s="1"/>
      <c r="C152" s="1"/>
      <c r="D152" s="1"/>
      <c r="F152" s="3">
        <v>1.1000000000000001</v>
      </c>
      <c r="G152" s="1"/>
      <c r="H152" s="1"/>
      <c r="I152" s="1"/>
      <c r="K152" s="3">
        <v>26.6</v>
      </c>
      <c r="L152" s="1"/>
      <c r="M152" s="1"/>
      <c r="N152" s="1"/>
    </row>
    <row r="153" spans="1:14" x14ac:dyDescent="0.3">
      <c r="A153" s="3">
        <v>25.8</v>
      </c>
      <c r="B153" s="1"/>
      <c r="C153" s="1"/>
      <c r="D153" s="1"/>
      <c r="F153" s="3">
        <v>2.2000000000000002</v>
      </c>
      <c r="G153" s="1"/>
      <c r="H153" s="1"/>
      <c r="I153" s="1"/>
      <c r="K153" s="3">
        <v>26.3</v>
      </c>
      <c r="L153" s="1"/>
      <c r="M153" s="1"/>
      <c r="N153" s="1"/>
    </row>
    <row r="154" spans="1:14" x14ac:dyDescent="0.3">
      <c r="A154" s="3">
        <v>26.6</v>
      </c>
      <c r="B154" s="1"/>
      <c r="C154" s="1"/>
      <c r="D154" s="1"/>
      <c r="F154" s="3">
        <v>0.8</v>
      </c>
      <c r="G154" s="1"/>
      <c r="H154" s="1"/>
      <c r="I154" s="1"/>
      <c r="K154" s="3">
        <v>26.5</v>
      </c>
      <c r="L154" s="1"/>
      <c r="M154" s="1"/>
      <c r="N154" s="1"/>
    </row>
    <row r="155" spans="1:14" x14ac:dyDescent="0.3">
      <c r="A155" s="3">
        <v>25.4</v>
      </c>
      <c r="B155" s="1"/>
      <c r="C155" s="1"/>
      <c r="D155" s="1"/>
      <c r="F155" s="3">
        <v>2.7</v>
      </c>
      <c r="G155" s="1"/>
      <c r="H155" s="1"/>
      <c r="I155" s="1"/>
      <c r="K155" s="3">
        <v>24.3</v>
      </c>
      <c r="L155" s="1"/>
      <c r="M155" s="1"/>
      <c r="N155" s="1"/>
    </row>
    <row r="156" spans="1:14" x14ac:dyDescent="0.3">
      <c r="A156" s="3">
        <v>24.4</v>
      </c>
      <c r="B156" s="1"/>
      <c r="C156" s="1"/>
      <c r="D156" s="1"/>
      <c r="F156" s="3">
        <v>1.7</v>
      </c>
      <c r="G156" s="1"/>
      <c r="H156" s="1"/>
      <c r="I156" s="1"/>
      <c r="K156" s="3">
        <v>24.5</v>
      </c>
      <c r="L156" s="1"/>
      <c r="M156" s="1"/>
      <c r="N156" s="1"/>
    </row>
    <row r="157" spans="1:14" x14ac:dyDescent="0.3">
      <c r="A157" s="3">
        <v>25.3</v>
      </c>
      <c r="B157" s="1"/>
      <c r="C157" s="1"/>
      <c r="D157" s="1"/>
      <c r="F157" s="3">
        <v>5.0999999999999996</v>
      </c>
      <c r="G157" s="1"/>
      <c r="H157" s="1"/>
      <c r="I157" s="1"/>
      <c r="K157" s="3">
        <v>24.8</v>
      </c>
      <c r="L157" s="1"/>
      <c r="M157" s="1"/>
      <c r="N157" s="1"/>
    </row>
    <row r="158" spans="1:14" x14ac:dyDescent="0.3">
      <c r="A158" s="3">
        <v>26.2</v>
      </c>
      <c r="B158" s="1"/>
      <c r="C158" s="1"/>
      <c r="D158" s="1"/>
      <c r="F158" s="3">
        <v>1.6</v>
      </c>
      <c r="G158" s="1"/>
      <c r="H158" s="1"/>
      <c r="I158" s="1"/>
      <c r="K158" s="3">
        <v>26.7</v>
      </c>
      <c r="L158" s="1"/>
      <c r="M158" s="1"/>
      <c r="N158" s="1"/>
    </row>
    <row r="159" spans="1:14" x14ac:dyDescent="0.3">
      <c r="A159" s="3">
        <v>27.6</v>
      </c>
      <c r="B159" s="1"/>
      <c r="C159" s="1"/>
      <c r="D159" s="1"/>
      <c r="F159" s="3">
        <v>3</v>
      </c>
      <c r="G159" s="1"/>
      <c r="H159" s="1"/>
      <c r="I159" s="1"/>
      <c r="K159" s="3">
        <v>24.8</v>
      </c>
      <c r="L159" s="1"/>
      <c r="M159" s="1"/>
      <c r="N159" s="1"/>
    </row>
    <row r="160" spans="1:14" x14ac:dyDescent="0.3">
      <c r="A160" s="3">
        <v>24.8</v>
      </c>
      <c r="B160" s="1"/>
      <c r="C160" s="1"/>
      <c r="D160" s="1"/>
      <c r="F160" s="3">
        <v>3.2</v>
      </c>
      <c r="G160" s="1"/>
      <c r="H160" s="1"/>
      <c r="I160" s="1"/>
      <c r="K160" s="3">
        <v>26.3</v>
      </c>
      <c r="L160" s="1"/>
      <c r="M160" s="1"/>
      <c r="N160" s="1"/>
    </row>
    <row r="161" spans="1:14" x14ac:dyDescent="0.3">
      <c r="A161" s="3">
        <v>25.8</v>
      </c>
      <c r="B161" s="1"/>
      <c r="C161" s="1"/>
      <c r="D161" s="1"/>
      <c r="F161" s="3">
        <v>1.6</v>
      </c>
      <c r="G161" s="1"/>
      <c r="H161" s="1"/>
      <c r="I161" s="1"/>
      <c r="K161" s="3">
        <v>26.4</v>
      </c>
      <c r="L161" s="1"/>
      <c r="M161" s="1"/>
      <c r="N161" s="1"/>
    </row>
    <row r="162" spans="1:14" x14ac:dyDescent="0.3">
      <c r="A162" s="3">
        <v>26.3</v>
      </c>
      <c r="B162" s="1"/>
      <c r="C162" s="1"/>
      <c r="D162" s="1"/>
      <c r="F162" s="3">
        <v>1.6</v>
      </c>
      <c r="G162" s="1"/>
      <c r="H162" s="1"/>
      <c r="I162" s="1"/>
      <c r="K162" s="3">
        <v>25.8</v>
      </c>
      <c r="L162" s="1"/>
      <c r="M162" s="1"/>
      <c r="N162" s="1"/>
    </row>
    <row r="163" spans="1:14" x14ac:dyDescent="0.3">
      <c r="A163" s="3">
        <v>26.2</v>
      </c>
      <c r="B163" s="1">
        <v>18</v>
      </c>
      <c r="C163" s="1">
        <f t="shared" ref="C163" si="42">AVERAGE(A163:A182)</f>
        <v>25.355</v>
      </c>
      <c r="D163" s="1">
        <f t="shared" ref="D163" si="43">C163/$P$2</f>
        <v>0.97350739105394535</v>
      </c>
      <c r="F163" s="3">
        <v>7.6</v>
      </c>
      <c r="G163" s="1">
        <v>18</v>
      </c>
      <c r="H163" s="1">
        <f t="shared" ref="H163" si="44">AVERAGE(F163:F182)</f>
        <v>5.740000000000002</v>
      </c>
      <c r="I163" s="1">
        <f t="shared" ref="I163" si="45">H163/$P$2</f>
        <v>0.22038779036283368</v>
      </c>
      <c r="K163" s="3">
        <v>26.1</v>
      </c>
      <c r="L163" s="1">
        <v>18</v>
      </c>
      <c r="M163" s="1">
        <f t="shared" ref="M163" si="46">AVERAGE(K163:K182)</f>
        <v>25.434999999999999</v>
      </c>
      <c r="N163" s="1">
        <f t="shared" ref="N163" si="47">M163/$P$2</f>
        <v>0.97657899788827041</v>
      </c>
    </row>
    <row r="164" spans="1:14" x14ac:dyDescent="0.3">
      <c r="A164" s="3">
        <v>25.5</v>
      </c>
      <c r="B164" s="1"/>
      <c r="C164" s="1"/>
      <c r="D164" s="1"/>
      <c r="F164" s="3">
        <v>5.7</v>
      </c>
      <c r="G164" s="1"/>
      <c r="H164" s="1"/>
      <c r="I164" s="1"/>
      <c r="K164" s="3">
        <v>26.2</v>
      </c>
      <c r="L164" s="1"/>
      <c r="M164" s="1"/>
      <c r="N164" s="1"/>
    </row>
    <row r="165" spans="1:14" x14ac:dyDescent="0.3">
      <c r="A165" s="3">
        <v>26.2</v>
      </c>
      <c r="B165" s="1"/>
      <c r="C165" s="1"/>
      <c r="D165" s="1"/>
      <c r="F165" s="3">
        <v>5.4</v>
      </c>
      <c r="G165" s="1"/>
      <c r="H165" s="1"/>
      <c r="I165" s="1"/>
      <c r="K165" s="3">
        <v>25.9</v>
      </c>
      <c r="L165" s="1"/>
      <c r="M165" s="1"/>
      <c r="N165" s="1"/>
    </row>
    <row r="166" spans="1:14" x14ac:dyDescent="0.3">
      <c r="A166" s="3">
        <v>24.7</v>
      </c>
      <c r="B166" s="1"/>
      <c r="C166" s="1"/>
      <c r="D166" s="1"/>
      <c r="F166" s="3">
        <v>6.7</v>
      </c>
      <c r="G166" s="1"/>
      <c r="H166" s="1"/>
      <c r="I166" s="1"/>
      <c r="K166" s="3">
        <v>26.9</v>
      </c>
      <c r="L166" s="1"/>
      <c r="M166" s="1"/>
      <c r="N166" s="1"/>
    </row>
    <row r="167" spans="1:14" x14ac:dyDescent="0.3">
      <c r="A167" s="3">
        <v>26.3</v>
      </c>
      <c r="B167" s="1"/>
      <c r="C167" s="1"/>
      <c r="D167" s="1"/>
      <c r="F167" s="3">
        <v>6.2</v>
      </c>
      <c r="G167" s="1"/>
      <c r="H167" s="1"/>
      <c r="I167" s="1"/>
      <c r="K167" s="3">
        <v>26.2</v>
      </c>
      <c r="L167" s="1"/>
      <c r="M167" s="1"/>
      <c r="N167" s="1"/>
    </row>
    <row r="168" spans="1:14" x14ac:dyDescent="0.3">
      <c r="A168" s="3">
        <v>26.1</v>
      </c>
      <c r="B168" s="1"/>
      <c r="C168" s="1"/>
      <c r="D168" s="1"/>
      <c r="F168" s="3">
        <v>5.7</v>
      </c>
      <c r="G168" s="1"/>
      <c r="H168" s="1"/>
      <c r="I168" s="1"/>
      <c r="K168" s="3">
        <v>25.9</v>
      </c>
      <c r="L168" s="1"/>
      <c r="M168" s="1"/>
      <c r="N168" s="1"/>
    </row>
    <row r="169" spans="1:14" x14ac:dyDescent="0.3">
      <c r="A169" s="3">
        <v>25.3</v>
      </c>
      <c r="B169" s="1"/>
      <c r="C169" s="1"/>
      <c r="D169" s="1"/>
      <c r="F169" s="3">
        <v>6.9</v>
      </c>
      <c r="G169" s="1"/>
      <c r="H169" s="1"/>
      <c r="I169" s="1"/>
      <c r="K169" s="3">
        <v>26.1</v>
      </c>
      <c r="L169" s="1"/>
      <c r="M169" s="1"/>
      <c r="N169" s="1"/>
    </row>
    <row r="170" spans="1:14" x14ac:dyDescent="0.3">
      <c r="A170" s="3">
        <v>25.8</v>
      </c>
      <c r="B170" s="1"/>
      <c r="C170" s="1"/>
      <c r="D170" s="1"/>
      <c r="F170" s="3">
        <v>5.4</v>
      </c>
      <c r="G170" s="1"/>
      <c r="H170" s="1"/>
      <c r="I170" s="1"/>
      <c r="K170" s="3">
        <v>24.7</v>
      </c>
      <c r="L170" s="1"/>
      <c r="M170" s="1"/>
      <c r="N170" s="1"/>
    </row>
    <row r="171" spans="1:14" x14ac:dyDescent="0.3">
      <c r="A171" s="3">
        <v>24.7</v>
      </c>
      <c r="B171" s="1"/>
      <c r="C171" s="1"/>
      <c r="D171" s="1"/>
      <c r="F171" s="3">
        <v>5.2</v>
      </c>
      <c r="G171" s="1"/>
      <c r="H171" s="1"/>
      <c r="I171" s="1"/>
      <c r="K171" s="3">
        <v>25.9</v>
      </c>
      <c r="L171" s="1"/>
      <c r="M171" s="1"/>
      <c r="N171" s="1"/>
    </row>
    <row r="172" spans="1:14" x14ac:dyDescent="0.3">
      <c r="A172" s="3">
        <v>24</v>
      </c>
      <c r="B172" s="1"/>
      <c r="C172" s="1"/>
      <c r="D172" s="1"/>
      <c r="F172" s="3">
        <v>4.9000000000000004</v>
      </c>
      <c r="G172" s="1"/>
      <c r="H172" s="1"/>
      <c r="I172" s="1"/>
      <c r="K172" s="3">
        <v>24.7</v>
      </c>
      <c r="L172" s="1"/>
      <c r="M172" s="1"/>
      <c r="N172" s="1"/>
    </row>
    <row r="173" spans="1:14" x14ac:dyDescent="0.3">
      <c r="A173" s="3">
        <v>26.3</v>
      </c>
      <c r="B173" s="1"/>
      <c r="C173" s="1"/>
      <c r="D173" s="1"/>
      <c r="F173" s="3">
        <v>7.1</v>
      </c>
      <c r="G173" s="1"/>
      <c r="H173" s="1"/>
      <c r="I173" s="1"/>
      <c r="K173" s="3">
        <v>23.1</v>
      </c>
      <c r="L173" s="1"/>
      <c r="M173" s="1"/>
      <c r="N173" s="1"/>
    </row>
    <row r="174" spans="1:14" x14ac:dyDescent="0.3">
      <c r="A174" s="3">
        <v>26.1</v>
      </c>
      <c r="B174" s="1"/>
      <c r="C174" s="1"/>
      <c r="D174" s="1"/>
      <c r="F174" s="3">
        <v>2.9</v>
      </c>
      <c r="G174" s="1"/>
      <c r="H174" s="1"/>
      <c r="I174" s="1"/>
      <c r="K174" s="3">
        <v>24.6</v>
      </c>
      <c r="L174" s="1"/>
      <c r="M174" s="1"/>
      <c r="N174" s="1"/>
    </row>
    <row r="175" spans="1:14" x14ac:dyDescent="0.3">
      <c r="A175" s="3">
        <v>26.3</v>
      </c>
      <c r="B175" s="1"/>
      <c r="C175" s="1"/>
      <c r="D175" s="1"/>
      <c r="F175" s="3">
        <v>6.9</v>
      </c>
      <c r="G175" s="1"/>
      <c r="H175" s="1"/>
      <c r="I175" s="1"/>
      <c r="K175" s="3">
        <v>26</v>
      </c>
      <c r="L175" s="1"/>
      <c r="M175" s="1"/>
      <c r="N175" s="1"/>
    </row>
    <row r="176" spans="1:14" x14ac:dyDescent="0.3">
      <c r="A176" s="3">
        <v>25.5</v>
      </c>
      <c r="B176" s="1"/>
      <c r="C176" s="1"/>
      <c r="D176" s="1"/>
      <c r="F176" s="3">
        <v>5.9</v>
      </c>
      <c r="G176" s="1"/>
      <c r="H176" s="1"/>
      <c r="I176" s="1"/>
      <c r="K176" s="3">
        <v>26.6</v>
      </c>
      <c r="L176" s="1"/>
      <c r="M176" s="1"/>
      <c r="N176" s="1"/>
    </row>
    <row r="177" spans="1:14" x14ac:dyDescent="0.3">
      <c r="A177" s="3">
        <v>21.7</v>
      </c>
      <c r="B177" s="1"/>
      <c r="C177" s="1"/>
      <c r="D177" s="1"/>
      <c r="F177" s="3">
        <v>6.4</v>
      </c>
      <c r="G177" s="1"/>
      <c r="H177" s="1"/>
      <c r="I177" s="1"/>
      <c r="K177" s="3">
        <v>22.8</v>
      </c>
      <c r="L177" s="1"/>
      <c r="M177" s="1"/>
      <c r="N177" s="1"/>
    </row>
    <row r="178" spans="1:14" x14ac:dyDescent="0.3">
      <c r="A178" s="3">
        <v>25.8</v>
      </c>
      <c r="B178" s="1"/>
      <c r="C178" s="1"/>
      <c r="D178" s="1"/>
      <c r="F178" s="3">
        <v>5.4</v>
      </c>
      <c r="G178" s="1"/>
      <c r="H178" s="1"/>
      <c r="I178" s="1"/>
      <c r="K178" s="3">
        <v>26</v>
      </c>
      <c r="L178" s="1"/>
      <c r="M178" s="1"/>
      <c r="N178" s="1"/>
    </row>
    <row r="179" spans="1:14" x14ac:dyDescent="0.3">
      <c r="A179" s="3">
        <v>25.4</v>
      </c>
      <c r="B179" s="1"/>
      <c r="C179" s="1"/>
      <c r="D179" s="1"/>
      <c r="F179" s="3">
        <v>6.4</v>
      </c>
      <c r="G179" s="1"/>
      <c r="H179" s="1"/>
      <c r="I179" s="1"/>
      <c r="K179" s="3">
        <v>24.4</v>
      </c>
      <c r="L179" s="1"/>
      <c r="M179" s="1"/>
      <c r="N179" s="1"/>
    </row>
    <row r="180" spans="1:14" x14ac:dyDescent="0.3">
      <c r="A180" s="3">
        <v>26.9</v>
      </c>
      <c r="B180" s="1"/>
      <c r="C180" s="1"/>
      <c r="D180" s="1"/>
      <c r="F180" s="3">
        <v>4.2</v>
      </c>
      <c r="G180" s="1"/>
      <c r="H180" s="1"/>
      <c r="I180" s="1"/>
      <c r="K180" s="3">
        <v>26.9</v>
      </c>
      <c r="L180" s="1"/>
      <c r="M180" s="1"/>
      <c r="N180" s="1"/>
    </row>
    <row r="181" spans="1:14" x14ac:dyDescent="0.3">
      <c r="A181" s="3">
        <v>26.1</v>
      </c>
      <c r="B181" s="1"/>
      <c r="C181" s="1"/>
      <c r="D181" s="1"/>
      <c r="F181" s="3">
        <v>5.2</v>
      </c>
      <c r="G181" s="1"/>
      <c r="H181" s="1"/>
      <c r="I181" s="1"/>
      <c r="K181" s="3">
        <v>25</v>
      </c>
      <c r="L181" s="1"/>
      <c r="M181" s="1"/>
      <c r="N181" s="1"/>
    </row>
    <row r="182" spans="1:14" x14ac:dyDescent="0.3">
      <c r="A182" s="3">
        <v>22.2</v>
      </c>
      <c r="B182" s="1"/>
      <c r="C182" s="1"/>
      <c r="D182" s="1"/>
      <c r="F182" s="3">
        <v>4.7</v>
      </c>
      <c r="G182" s="1"/>
      <c r="H182" s="1"/>
      <c r="I182" s="1"/>
      <c r="K182" s="3">
        <v>24.7</v>
      </c>
      <c r="L182" s="1"/>
      <c r="M182" s="1"/>
      <c r="N182" s="1"/>
    </row>
    <row r="183" spans="1:14" x14ac:dyDescent="0.3">
      <c r="A183" s="3">
        <v>26.6</v>
      </c>
      <c r="B183" s="1">
        <v>20</v>
      </c>
      <c r="C183" s="1">
        <f t="shared" ref="C183" si="48">AVERAGE(A183:A202)</f>
        <v>25.68</v>
      </c>
      <c r="D183" s="1">
        <f t="shared" ref="D183" si="49">C183/$P$2</f>
        <v>0.98598579381839146</v>
      </c>
      <c r="F183" s="3">
        <v>5.5</v>
      </c>
      <c r="G183" s="1">
        <v>20</v>
      </c>
      <c r="H183" s="1">
        <f t="shared" ref="H183" si="50">AVERAGE(F183:F202)</f>
        <v>5.6300000000000008</v>
      </c>
      <c r="I183" s="1">
        <f t="shared" ref="I183" si="51">H183/$P$2</f>
        <v>0.21616433096563648</v>
      </c>
      <c r="K183" s="3">
        <v>26.1</v>
      </c>
      <c r="L183" s="1">
        <v>20</v>
      </c>
      <c r="M183" s="1">
        <f t="shared" ref="M183" si="52">AVERAGE(K183:K202)</f>
        <v>25.685000000000009</v>
      </c>
      <c r="N183" s="1">
        <f t="shared" ref="N183" si="53">M183/$P$2</f>
        <v>0.98617776924553713</v>
      </c>
    </row>
    <row r="184" spans="1:14" x14ac:dyDescent="0.3">
      <c r="A184" s="3">
        <v>25.7</v>
      </c>
      <c r="B184" s="1"/>
      <c r="C184" s="1"/>
      <c r="D184" s="1"/>
      <c r="F184" s="3">
        <v>4.9000000000000004</v>
      </c>
      <c r="G184" s="1"/>
      <c r="H184" s="1"/>
      <c r="I184" s="1"/>
      <c r="K184" s="3">
        <v>25.1</v>
      </c>
      <c r="L184" s="1"/>
      <c r="M184" s="1"/>
      <c r="N184" s="1"/>
    </row>
    <row r="185" spans="1:14" x14ac:dyDescent="0.3">
      <c r="A185" s="3">
        <v>25.1</v>
      </c>
      <c r="B185" s="1"/>
      <c r="C185" s="1"/>
      <c r="D185" s="1"/>
      <c r="F185" s="3">
        <v>5.5</v>
      </c>
      <c r="G185" s="1"/>
      <c r="H185" s="1"/>
      <c r="I185" s="1"/>
      <c r="K185" s="3">
        <v>26.2</v>
      </c>
      <c r="L185" s="1"/>
      <c r="M185" s="1"/>
      <c r="N185" s="1"/>
    </row>
    <row r="186" spans="1:14" x14ac:dyDescent="0.3">
      <c r="A186" s="3">
        <v>26</v>
      </c>
      <c r="B186" s="1"/>
      <c r="C186" s="1"/>
      <c r="D186" s="1"/>
      <c r="F186" s="3">
        <v>7.4</v>
      </c>
      <c r="G186" s="1"/>
      <c r="H186" s="1"/>
      <c r="I186" s="1"/>
      <c r="K186" s="3">
        <v>26.6</v>
      </c>
      <c r="L186" s="1"/>
      <c r="M186" s="1"/>
      <c r="N186" s="1"/>
    </row>
    <row r="187" spans="1:14" x14ac:dyDescent="0.3">
      <c r="A187" s="3">
        <v>26.6</v>
      </c>
      <c r="B187" s="1"/>
      <c r="C187" s="1"/>
      <c r="D187" s="1"/>
      <c r="F187" s="3">
        <v>5.2</v>
      </c>
      <c r="G187" s="1"/>
      <c r="H187" s="1"/>
      <c r="I187" s="1"/>
      <c r="K187" s="3">
        <v>25.8</v>
      </c>
      <c r="L187" s="1"/>
      <c r="M187" s="1"/>
      <c r="N187" s="1"/>
    </row>
    <row r="188" spans="1:14" x14ac:dyDescent="0.3">
      <c r="A188" s="3">
        <v>26.4</v>
      </c>
      <c r="B188" s="1"/>
      <c r="C188" s="1"/>
      <c r="D188" s="1"/>
      <c r="F188" s="3">
        <v>5.5</v>
      </c>
      <c r="G188" s="1"/>
      <c r="H188" s="1"/>
      <c r="I188" s="1"/>
      <c r="K188" s="3">
        <v>27.4</v>
      </c>
      <c r="L188" s="1"/>
      <c r="M188" s="1"/>
      <c r="N188" s="1"/>
    </row>
    <row r="189" spans="1:14" x14ac:dyDescent="0.3">
      <c r="A189" s="3">
        <v>24.9</v>
      </c>
      <c r="B189" s="1"/>
      <c r="C189" s="1"/>
      <c r="D189" s="1"/>
      <c r="F189" s="3">
        <v>4.2</v>
      </c>
      <c r="G189" s="1"/>
      <c r="H189" s="1"/>
      <c r="I189" s="1"/>
      <c r="K189" s="3">
        <v>26</v>
      </c>
      <c r="L189" s="1"/>
      <c r="M189" s="1"/>
      <c r="N189" s="1"/>
    </row>
    <row r="190" spans="1:14" x14ac:dyDescent="0.3">
      <c r="A190" s="3">
        <v>26.3</v>
      </c>
      <c r="B190" s="1"/>
      <c r="C190" s="1"/>
      <c r="D190" s="1"/>
      <c r="F190" s="3">
        <v>5.2</v>
      </c>
      <c r="G190" s="1"/>
      <c r="H190" s="1"/>
      <c r="I190" s="1"/>
      <c r="K190" s="3">
        <v>26.2</v>
      </c>
      <c r="L190" s="1"/>
      <c r="M190" s="1"/>
      <c r="N190" s="1"/>
    </row>
    <row r="191" spans="1:14" x14ac:dyDescent="0.3">
      <c r="A191" s="3">
        <v>25</v>
      </c>
      <c r="B191" s="1"/>
      <c r="C191" s="1"/>
      <c r="D191" s="1"/>
      <c r="F191" s="3">
        <v>6.2</v>
      </c>
      <c r="G191" s="1"/>
      <c r="H191" s="1"/>
      <c r="I191" s="1"/>
      <c r="K191" s="3">
        <v>25.8</v>
      </c>
      <c r="L191" s="1"/>
      <c r="M191" s="1"/>
      <c r="N191" s="1"/>
    </row>
    <row r="192" spans="1:14" x14ac:dyDescent="0.3">
      <c r="A192" s="3">
        <v>26.4</v>
      </c>
      <c r="B192" s="1"/>
      <c r="C192" s="1"/>
      <c r="D192" s="1"/>
      <c r="F192" s="3">
        <v>5.5</v>
      </c>
      <c r="G192" s="1"/>
      <c r="H192" s="1"/>
      <c r="I192" s="1"/>
      <c r="K192" s="3">
        <v>25.2</v>
      </c>
      <c r="L192" s="1"/>
      <c r="M192" s="1"/>
      <c r="N192" s="1"/>
    </row>
    <row r="193" spans="1:14" x14ac:dyDescent="0.3">
      <c r="A193" s="3">
        <v>25.3</v>
      </c>
      <c r="B193" s="1"/>
      <c r="C193" s="1"/>
      <c r="D193" s="1"/>
      <c r="F193" s="3">
        <v>4.5</v>
      </c>
      <c r="G193" s="1"/>
      <c r="H193" s="1"/>
      <c r="I193" s="1"/>
      <c r="K193" s="3">
        <v>25.8</v>
      </c>
      <c r="L193" s="1"/>
      <c r="M193" s="1"/>
      <c r="N193" s="1"/>
    </row>
    <row r="194" spans="1:14" x14ac:dyDescent="0.3">
      <c r="A194" s="3">
        <v>26.3</v>
      </c>
      <c r="B194" s="1"/>
      <c r="C194" s="1"/>
      <c r="D194" s="1"/>
      <c r="F194" s="3">
        <v>3.4</v>
      </c>
      <c r="G194" s="1"/>
      <c r="H194" s="1"/>
      <c r="I194" s="1"/>
      <c r="K194" s="3">
        <v>25.4</v>
      </c>
      <c r="L194" s="1"/>
      <c r="M194" s="1"/>
      <c r="N194" s="1"/>
    </row>
    <row r="195" spans="1:14" x14ac:dyDescent="0.3">
      <c r="A195" s="3">
        <v>26.2</v>
      </c>
      <c r="B195" s="1"/>
      <c r="C195" s="1"/>
      <c r="D195" s="1"/>
      <c r="F195" s="3">
        <v>6</v>
      </c>
      <c r="G195" s="1"/>
      <c r="H195" s="1"/>
      <c r="I195" s="1"/>
      <c r="K195" s="3">
        <v>25.7</v>
      </c>
      <c r="L195" s="1"/>
      <c r="M195" s="1"/>
      <c r="N195" s="1"/>
    </row>
    <row r="196" spans="1:14" x14ac:dyDescent="0.3">
      <c r="A196" s="3">
        <v>26.5</v>
      </c>
      <c r="B196" s="1"/>
      <c r="C196" s="1"/>
      <c r="D196" s="1"/>
      <c r="F196" s="3">
        <v>7.4</v>
      </c>
      <c r="G196" s="1"/>
      <c r="H196" s="1"/>
      <c r="I196" s="1"/>
      <c r="K196" s="3">
        <v>26.8</v>
      </c>
      <c r="L196" s="1"/>
      <c r="M196" s="1"/>
      <c r="N196" s="1"/>
    </row>
    <row r="197" spans="1:14" x14ac:dyDescent="0.3">
      <c r="A197" s="3">
        <v>25.6</v>
      </c>
      <c r="B197" s="1"/>
      <c r="C197" s="1"/>
      <c r="D197" s="1"/>
      <c r="F197" s="3">
        <v>4.7</v>
      </c>
      <c r="G197" s="1"/>
      <c r="H197" s="1"/>
      <c r="I197" s="1"/>
      <c r="K197" s="3">
        <v>26.1</v>
      </c>
      <c r="L197" s="1"/>
      <c r="M197" s="1"/>
      <c r="N197" s="1"/>
    </row>
    <row r="198" spans="1:14" x14ac:dyDescent="0.3">
      <c r="A198" s="3">
        <v>25.6</v>
      </c>
      <c r="B198" s="1"/>
      <c r="C198" s="1"/>
      <c r="D198" s="1"/>
      <c r="F198" s="3">
        <v>6.2</v>
      </c>
      <c r="G198" s="1"/>
      <c r="H198" s="1"/>
      <c r="I198" s="1"/>
      <c r="K198" s="3">
        <v>24.1</v>
      </c>
      <c r="L198" s="1"/>
      <c r="M198" s="1"/>
      <c r="N198" s="1"/>
    </row>
    <row r="199" spans="1:14" x14ac:dyDescent="0.3">
      <c r="A199" s="3">
        <v>26.8</v>
      </c>
      <c r="B199" s="1"/>
      <c r="C199" s="1"/>
      <c r="D199" s="1"/>
      <c r="F199" s="3">
        <v>8.6</v>
      </c>
      <c r="G199" s="1"/>
      <c r="H199" s="1"/>
      <c r="I199" s="1"/>
      <c r="K199" s="3">
        <v>26.6</v>
      </c>
      <c r="L199" s="1"/>
      <c r="M199" s="1"/>
      <c r="N199" s="1"/>
    </row>
    <row r="200" spans="1:14" x14ac:dyDescent="0.3">
      <c r="A200" s="3">
        <v>24.6</v>
      </c>
      <c r="B200" s="1"/>
      <c r="C200" s="1"/>
      <c r="D200" s="1"/>
      <c r="F200" s="3">
        <v>7.4</v>
      </c>
      <c r="G200" s="1"/>
      <c r="H200" s="1"/>
      <c r="I200" s="1"/>
      <c r="K200" s="3">
        <v>25.3</v>
      </c>
      <c r="L200" s="1"/>
      <c r="M200" s="1"/>
      <c r="N200" s="1"/>
    </row>
    <row r="201" spans="1:14" x14ac:dyDescent="0.3">
      <c r="A201" s="3">
        <v>24.4</v>
      </c>
      <c r="B201" s="1"/>
      <c r="C201" s="1"/>
      <c r="D201" s="1"/>
      <c r="F201" s="3">
        <v>4.4000000000000004</v>
      </c>
      <c r="G201" s="1"/>
      <c r="H201" s="1"/>
      <c r="I201" s="1"/>
      <c r="K201" s="3">
        <v>23.3</v>
      </c>
      <c r="L201" s="1"/>
      <c r="M201" s="1"/>
      <c r="N201" s="1"/>
    </row>
    <row r="202" spans="1:14" x14ac:dyDescent="0.3">
      <c r="A202" s="3">
        <v>23.3</v>
      </c>
      <c r="B202" s="1"/>
      <c r="C202" s="1"/>
      <c r="D202" s="1"/>
      <c r="F202" s="3">
        <v>4.9000000000000004</v>
      </c>
      <c r="G202" s="1"/>
      <c r="H202" s="1"/>
      <c r="I202" s="1"/>
      <c r="K202" s="3">
        <v>24.2</v>
      </c>
      <c r="L202" s="1"/>
      <c r="M202" s="1"/>
      <c r="N202" s="1"/>
    </row>
    <row r="203" spans="1:14" x14ac:dyDescent="0.3">
      <c r="A203" s="3">
        <v>26</v>
      </c>
      <c r="B203" s="1">
        <v>22</v>
      </c>
      <c r="C203" s="1">
        <f t="shared" ref="C203" si="54">AVERAGE(A203:A222)</f>
        <v>26.044999999999995</v>
      </c>
      <c r="D203" s="1">
        <f t="shared" ref="D203" si="55">C203/$P$2</f>
        <v>1</v>
      </c>
      <c r="F203" s="3">
        <v>5.0999999999999996</v>
      </c>
      <c r="G203" s="1">
        <v>22</v>
      </c>
      <c r="H203" s="1">
        <f t="shared" ref="H203" si="56">AVERAGE(F203:F222)</f>
        <v>5.2550000000000008</v>
      </c>
      <c r="I203" s="1">
        <f t="shared" ref="I203" si="57">H203/$P$2</f>
        <v>0.20176617392973706</v>
      </c>
      <c r="K203" s="3">
        <v>26.5</v>
      </c>
      <c r="L203" s="1">
        <v>22</v>
      </c>
      <c r="M203" s="1">
        <f t="shared" ref="M203" si="58">AVERAGE(K203:K222)</f>
        <v>25.155000000000001</v>
      </c>
      <c r="N203" s="1">
        <f t="shared" ref="N203" si="59">M203/$P$2</f>
        <v>0.96582837396813237</v>
      </c>
    </row>
    <row r="204" spans="1:14" x14ac:dyDescent="0.3">
      <c r="A204" s="3">
        <v>25.8</v>
      </c>
      <c r="B204" s="1"/>
      <c r="C204" s="1"/>
      <c r="D204" s="1"/>
      <c r="F204" s="3">
        <v>5.4</v>
      </c>
      <c r="G204" s="1"/>
      <c r="H204" s="1"/>
      <c r="I204" s="1"/>
      <c r="K204" s="3">
        <v>25.3</v>
      </c>
      <c r="L204" s="1"/>
      <c r="M204" s="1"/>
      <c r="N204" s="1"/>
    </row>
    <row r="205" spans="1:14" x14ac:dyDescent="0.3">
      <c r="A205" s="3">
        <v>26.2</v>
      </c>
      <c r="B205" s="1"/>
      <c r="C205" s="1"/>
      <c r="D205" s="1"/>
      <c r="F205" s="3">
        <v>5.7</v>
      </c>
      <c r="G205" s="1"/>
      <c r="H205" s="1"/>
      <c r="I205" s="1"/>
      <c r="K205" s="3">
        <v>24.8</v>
      </c>
      <c r="L205" s="1"/>
      <c r="M205" s="1"/>
      <c r="N205" s="1"/>
    </row>
    <row r="206" spans="1:14" x14ac:dyDescent="0.3">
      <c r="A206" s="3">
        <v>26.5</v>
      </c>
      <c r="B206" s="1"/>
      <c r="C206" s="1"/>
      <c r="D206" s="1"/>
      <c r="F206" s="3">
        <v>5</v>
      </c>
      <c r="G206" s="1"/>
      <c r="H206" s="1"/>
      <c r="I206" s="1"/>
      <c r="K206" s="3">
        <v>25.1</v>
      </c>
      <c r="L206" s="1"/>
      <c r="M206" s="1"/>
      <c r="N206" s="1"/>
    </row>
    <row r="207" spans="1:14" x14ac:dyDescent="0.3">
      <c r="A207" s="3">
        <v>25.9</v>
      </c>
      <c r="B207" s="1"/>
      <c r="C207" s="1"/>
      <c r="D207" s="1"/>
      <c r="F207" s="3">
        <v>4.5</v>
      </c>
      <c r="G207" s="1"/>
      <c r="H207" s="1"/>
      <c r="I207" s="1"/>
      <c r="K207" s="3">
        <v>25.4</v>
      </c>
      <c r="L207" s="1"/>
      <c r="M207" s="1"/>
      <c r="N207" s="1"/>
    </row>
    <row r="208" spans="1:14" x14ac:dyDescent="0.3">
      <c r="A208" s="3">
        <v>26.7</v>
      </c>
      <c r="B208" s="1"/>
      <c r="C208" s="1"/>
      <c r="D208" s="1"/>
      <c r="F208" s="3">
        <v>4.9000000000000004</v>
      </c>
      <c r="G208" s="1"/>
      <c r="H208" s="1"/>
      <c r="I208" s="1"/>
      <c r="K208" s="3">
        <v>26.3</v>
      </c>
      <c r="L208" s="1"/>
      <c r="M208" s="1"/>
      <c r="N208" s="1"/>
    </row>
    <row r="209" spans="1:14" x14ac:dyDescent="0.3">
      <c r="A209" s="3">
        <v>27.3</v>
      </c>
      <c r="B209" s="1"/>
      <c r="C209" s="1"/>
      <c r="D209" s="1"/>
      <c r="F209" s="3">
        <v>5.2</v>
      </c>
      <c r="G209" s="1"/>
      <c r="H209" s="1"/>
      <c r="I209" s="1"/>
      <c r="K209" s="3">
        <v>25.8</v>
      </c>
      <c r="L209" s="1"/>
      <c r="M209" s="1"/>
      <c r="N209" s="1"/>
    </row>
    <row r="210" spans="1:14" x14ac:dyDescent="0.3">
      <c r="A210" s="3">
        <v>27.5</v>
      </c>
      <c r="B210" s="1"/>
      <c r="C210" s="1"/>
      <c r="D210" s="1"/>
      <c r="F210" s="3">
        <v>5</v>
      </c>
      <c r="G210" s="1"/>
      <c r="H210" s="1"/>
      <c r="I210" s="1"/>
      <c r="K210" s="3">
        <v>26.1</v>
      </c>
      <c r="L210" s="1"/>
      <c r="M210" s="1"/>
      <c r="N210" s="1"/>
    </row>
    <row r="211" spans="1:14" x14ac:dyDescent="0.3">
      <c r="A211" s="3">
        <v>26.7</v>
      </c>
      <c r="B211" s="1"/>
      <c r="C211" s="1"/>
      <c r="D211" s="1"/>
      <c r="F211" s="3">
        <v>5.7</v>
      </c>
      <c r="G211" s="1"/>
      <c r="H211" s="1"/>
      <c r="I211" s="1"/>
      <c r="K211" s="3">
        <v>24.6</v>
      </c>
      <c r="L211" s="1"/>
      <c r="M211" s="1"/>
      <c r="N211" s="1"/>
    </row>
    <row r="212" spans="1:14" x14ac:dyDescent="0.3">
      <c r="A212" s="3">
        <v>26.3</v>
      </c>
      <c r="B212" s="1"/>
      <c r="C212" s="1"/>
      <c r="D212" s="1"/>
      <c r="F212" s="3">
        <v>4.9000000000000004</v>
      </c>
      <c r="G212" s="1"/>
      <c r="H212" s="1"/>
      <c r="I212" s="1"/>
      <c r="K212" s="3">
        <v>25.7</v>
      </c>
      <c r="L212" s="1"/>
      <c r="M212" s="1"/>
      <c r="N212" s="1"/>
    </row>
    <row r="213" spans="1:14" x14ac:dyDescent="0.3">
      <c r="A213" s="3">
        <v>26.1</v>
      </c>
      <c r="B213" s="1"/>
      <c r="C213" s="1"/>
      <c r="D213" s="1"/>
      <c r="F213" s="3">
        <v>4.7</v>
      </c>
      <c r="G213" s="1"/>
      <c r="H213" s="1"/>
      <c r="I213" s="1"/>
      <c r="K213" s="3">
        <v>25.9</v>
      </c>
      <c r="L213" s="1"/>
      <c r="M213" s="1"/>
      <c r="N213" s="1"/>
    </row>
    <row r="214" spans="1:14" x14ac:dyDescent="0.3">
      <c r="A214" s="3">
        <v>26.4</v>
      </c>
      <c r="B214" s="1"/>
      <c r="C214" s="1"/>
      <c r="D214" s="1"/>
      <c r="F214" s="3">
        <v>4.9000000000000004</v>
      </c>
      <c r="G214" s="1"/>
      <c r="H214" s="1"/>
      <c r="I214" s="1"/>
      <c r="K214" s="3">
        <v>25.4</v>
      </c>
      <c r="L214" s="1"/>
      <c r="M214" s="1"/>
      <c r="N214" s="1"/>
    </row>
    <row r="215" spans="1:14" x14ac:dyDescent="0.3">
      <c r="A215" s="3">
        <v>26.4</v>
      </c>
      <c r="B215" s="1"/>
      <c r="C215" s="1"/>
      <c r="D215" s="1"/>
      <c r="F215" s="3">
        <v>6.4</v>
      </c>
      <c r="G215" s="1"/>
      <c r="H215" s="1"/>
      <c r="I215" s="1"/>
      <c r="K215" s="3">
        <v>25.4</v>
      </c>
      <c r="L215" s="1"/>
      <c r="M215" s="1"/>
      <c r="N215" s="1"/>
    </row>
    <row r="216" spans="1:14" x14ac:dyDescent="0.3">
      <c r="A216" s="3">
        <v>26.8</v>
      </c>
      <c r="B216" s="1"/>
      <c r="C216" s="1"/>
      <c r="D216" s="1"/>
      <c r="F216" s="3">
        <v>5.9</v>
      </c>
      <c r="G216" s="1"/>
      <c r="H216" s="1"/>
      <c r="I216" s="1"/>
      <c r="K216" s="3">
        <v>26.1</v>
      </c>
      <c r="L216" s="1"/>
      <c r="M216" s="1"/>
      <c r="N216" s="1"/>
    </row>
    <row r="217" spans="1:14" x14ac:dyDescent="0.3">
      <c r="A217" s="3">
        <v>26</v>
      </c>
      <c r="B217" s="1"/>
      <c r="C217" s="1"/>
      <c r="D217" s="1"/>
      <c r="F217" s="3">
        <v>5.9</v>
      </c>
      <c r="G217" s="1"/>
      <c r="H217" s="1"/>
      <c r="I217" s="1"/>
      <c r="K217" s="3">
        <v>26.3</v>
      </c>
      <c r="L217" s="1"/>
      <c r="M217" s="1"/>
      <c r="N217" s="1"/>
    </row>
    <row r="218" spans="1:14" x14ac:dyDescent="0.3">
      <c r="A218" s="3">
        <v>26.5</v>
      </c>
      <c r="B218" s="1"/>
      <c r="C218" s="1"/>
      <c r="D218" s="1"/>
      <c r="F218" s="3">
        <v>6.6</v>
      </c>
      <c r="G218" s="1"/>
      <c r="H218" s="1"/>
      <c r="I218" s="1"/>
      <c r="K218" s="3">
        <v>26.1</v>
      </c>
      <c r="L218" s="1"/>
      <c r="M218" s="1"/>
      <c r="N218" s="1"/>
    </row>
    <row r="219" spans="1:14" x14ac:dyDescent="0.3">
      <c r="A219" s="3">
        <v>25.9</v>
      </c>
      <c r="B219" s="1"/>
      <c r="C219" s="1"/>
      <c r="D219" s="1"/>
      <c r="F219" s="3">
        <v>4.5</v>
      </c>
      <c r="G219" s="1"/>
      <c r="H219" s="1"/>
      <c r="I219" s="1"/>
      <c r="K219" s="3">
        <v>25.5</v>
      </c>
      <c r="L219" s="1"/>
      <c r="M219" s="1"/>
      <c r="N219" s="1"/>
    </row>
    <row r="220" spans="1:14" x14ac:dyDescent="0.3">
      <c r="A220" s="3">
        <v>24.4</v>
      </c>
      <c r="B220" s="1"/>
      <c r="C220" s="1"/>
      <c r="D220" s="1"/>
      <c r="F220" s="3">
        <v>4.7</v>
      </c>
      <c r="G220" s="1"/>
      <c r="H220" s="1"/>
      <c r="I220" s="1"/>
      <c r="K220" s="3">
        <v>23.8</v>
      </c>
      <c r="L220" s="1"/>
      <c r="M220" s="1"/>
      <c r="N220" s="1"/>
    </row>
    <row r="221" spans="1:14" x14ac:dyDescent="0.3">
      <c r="A221" s="3">
        <v>24.9</v>
      </c>
      <c r="B221" s="1"/>
      <c r="C221" s="1"/>
      <c r="D221" s="1"/>
      <c r="F221" s="3">
        <v>5.2</v>
      </c>
      <c r="G221" s="1"/>
      <c r="H221" s="1"/>
      <c r="I221" s="1"/>
      <c r="K221" s="3">
        <v>22.6</v>
      </c>
      <c r="L221" s="1"/>
      <c r="M221" s="1"/>
      <c r="N221" s="1"/>
    </row>
    <row r="222" spans="1:14" x14ac:dyDescent="0.3">
      <c r="A222" s="3">
        <v>22.6</v>
      </c>
      <c r="B222" s="1"/>
      <c r="C222" s="1"/>
      <c r="D222" s="1"/>
      <c r="F222" s="3">
        <v>4.9000000000000004</v>
      </c>
      <c r="G222" s="1"/>
      <c r="H222" s="1"/>
      <c r="I222" s="1"/>
      <c r="K222" s="3">
        <v>20.399999999999999</v>
      </c>
      <c r="L222" s="1"/>
      <c r="M222" s="1"/>
      <c r="N222" s="1"/>
    </row>
    <row r="223" spans="1:14" x14ac:dyDescent="0.3">
      <c r="A223" s="3">
        <v>26.3</v>
      </c>
      <c r="B223" s="1">
        <v>24</v>
      </c>
      <c r="C223" s="1">
        <f t="shared" ref="C223" si="60">AVERAGE(A223:A242)</f>
        <v>25.58</v>
      </c>
      <c r="D223" s="1">
        <f t="shared" ref="D223" si="61">C223/$P$2</f>
        <v>0.98214628527548486</v>
      </c>
      <c r="F223" s="3">
        <v>4.2</v>
      </c>
      <c r="G223" s="1">
        <v>24</v>
      </c>
      <c r="H223" s="1">
        <f t="shared" ref="H223" si="62">AVERAGE(F223:F242)</f>
        <v>5.2750000000000012</v>
      </c>
      <c r="I223" s="1">
        <f t="shared" ref="I223" si="63">H223/$P$2</f>
        <v>0.20253407563831838</v>
      </c>
      <c r="K223" s="3">
        <v>24</v>
      </c>
      <c r="L223" s="1">
        <v>24</v>
      </c>
      <c r="M223" s="1">
        <f t="shared" ref="M223" si="64">AVERAGE(K223:K242)</f>
        <v>25.42</v>
      </c>
      <c r="N223" s="1">
        <f t="shared" ref="N223" si="65">M223/$P$2</f>
        <v>0.97600307160683464</v>
      </c>
    </row>
    <row r="224" spans="1:14" x14ac:dyDescent="0.3">
      <c r="A224" s="3">
        <v>26.2</v>
      </c>
      <c r="B224" s="1"/>
      <c r="C224" s="1"/>
      <c r="D224" s="1"/>
      <c r="F224" s="3">
        <v>5.4</v>
      </c>
      <c r="G224" s="1"/>
      <c r="H224" s="1"/>
      <c r="I224" s="1"/>
      <c r="K224" s="3">
        <v>25.3</v>
      </c>
      <c r="L224" s="1"/>
      <c r="M224" s="1"/>
      <c r="N224" s="1"/>
    </row>
    <row r="225" spans="1:14" x14ac:dyDescent="0.3">
      <c r="A225" s="3">
        <v>27</v>
      </c>
      <c r="B225" s="1"/>
      <c r="C225" s="1"/>
      <c r="D225" s="1"/>
      <c r="F225" s="3">
        <v>6.5</v>
      </c>
      <c r="G225" s="1"/>
      <c r="H225" s="1"/>
      <c r="I225" s="1"/>
      <c r="K225" s="3">
        <v>26.6</v>
      </c>
      <c r="L225" s="1"/>
      <c r="M225" s="1"/>
      <c r="N225" s="1"/>
    </row>
    <row r="226" spans="1:14" x14ac:dyDescent="0.3">
      <c r="A226" s="3">
        <v>27.3</v>
      </c>
      <c r="B226" s="1"/>
      <c r="C226" s="1"/>
      <c r="D226" s="1"/>
      <c r="F226" s="3">
        <v>5.2</v>
      </c>
      <c r="G226" s="1"/>
      <c r="H226" s="1"/>
      <c r="I226" s="1"/>
      <c r="K226" s="3">
        <v>25.8</v>
      </c>
      <c r="L226" s="1"/>
      <c r="M226" s="1"/>
      <c r="N226" s="1"/>
    </row>
    <row r="227" spans="1:14" x14ac:dyDescent="0.3">
      <c r="A227" s="3">
        <v>26.4</v>
      </c>
      <c r="B227" s="1"/>
      <c r="C227" s="1"/>
      <c r="D227" s="1"/>
      <c r="F227" s="3">
        <v>5.7</v>
      </c>
      <c r="G227" s="1"/>
      <c r="H227" s="1"/>
      <c r="I227" s="1"/>
      <c r="K227" s="3">
        <v>25.8</v>
      </c>
      <c r="L227" s="1"/>
      <c r="M227" s="1"/>
      <c r="N227" s="1"/>
    </row>
    <row r="228" spans="1:14" x14ac:dyDescent="0.3">
      <c r="A228" s="3">
        <v>26.1</v>
      </c>
      <c r="B228" s="1"/>
      <c r="C228" s="1"/>
      <c r="D228" s="1"/>
      <c r="F228" s="3">
        <v>5.9</v>
      </c>
      <c r="G228" s="1"/>
      <c r="H228" s="1"/>
      <c r="I228" s="1"/>
      <c r="K228" s="3">
        <v>25.8</v>
      </c>
      <c r="L228" s="1"/>
      <c r="M228" s="1"/>
      <c r="N228" s="1"/>
    </row>
    <row r="229" spans="1:14" x14ac:dyDescent="0.3">
      <c r="A229" s="3">
        <v>26.6</v>
      </c>
      <c r="B229" s="1"/>
      <c r="C229" s="1"/>
      <c r="D229" s="1"/>
      <c r="F229" s="3">
        <v>5.9</v>
      </c>
      <c r="G229" s="1"/>
      <c r="H229" s="1"/>
      <c r="I229" s="1"/>
      <c r="K229" s="3">
        <v>27</v>
      </c>
      <c r="L229" s="1"/>
      <c r="M229" s="1"/>
      <c r="N229" s="1"/>
    </row>
    <row r="230" spans="1:14" x14ac:dyDescent="0.3">
      <c r="A230" s="3">
        <v>26.5</v>
      </c>
      <c r="B230" s="1"/>
      <c r="C230" s="1"/>
      <c r="D230" s="1"/>
      <c r="F230" s="3">
        <v>4.7</v>
      </c>
      <c r="G230" s="1"/>
      <c r="H230" s="1"/>
      <c r="I230" s="1"/>
      <c r="K230" s="3">
        <v>27</v>
      </c>
      <c r="L230" s="1"/>
      <c r="M230" s="1"/>
      <c r="N230" s="1"/>
    </row>
    <row r="231" spans="1:14" x14ac:dyDescent="0.3">
      <c r="A231" s="3">
        <v>24.1</v>
      </c>
      <c r="B231" s="1"/>
      <c r="C231" s="1"/>
      <c r="D231" s="1"/>
      <c r="F231" s="3">
        <v>6.6</v>
      </c>
      <c r="G231" s="1"/>
      <c r="H231" s="1"/>
      <c r="I231" s="1"/>
      <c r="K231" s="3">
        <v>25.6</v>
      </c>
      <c r="L231" s="1"/>
      <c r="M231" s="1"/>
      <c r="N231" s="1"/>
    </row>
    <row r="232" spans="1:14" x14ac:dyDescent="0.3">
      <c r="A232" s="3">
        <v>27.3</v>
      </c>
      <c r="B232" s="1"/>
      <c r="C232" s="1"/>
      <c r="D232" s="1"/>
      <c r="F232" s="3">
        <v>4.5</v>
      </c>
      <c r="G232" s="1"/>
      <c r="H232" s="1"/>
      <c r="I232" s="1"/>
      <c r="K232" s="3">
        <v>25.4</v>
      </c>
      <c r="L232" s="1"/>
      <c r="M232" s="1"/>
      <c r="N232" s="1"/>
    </row>
    <row r="233" spans="1:14" x14ac:dyDescent="0.3">
      <c r="A233" s="3">
        <v>27.7</v>
      </c>
      <c r="B233" s="1"/>
      <c r="C233" s="1"/>
      <c r="D233" s="1"/>
      <c r="F233" s="3">
        <v>5.7</v>
      </c>
      <c r="G233" s="1"/>
      <c r="H233" s="1"/>
      <c r="I233" s="1"/>
      <c r="K233" s="3">
        <v>26.1</v>
      </c>
      <c r="L233" s="1"/>
      <c r="M233" s="1"/>
      <c r="N233" s="1"/>
    </row>
    <row r="234" spans="1:14" x14ac:dyDescent="0.3">
      <c r="A234" s="3">
        <v>26.1</v>
      </c>
      <c r="B234" s="1"/>
      <c r="C234" s="1"/>
      <c r="D234" s="1"/>
      <c r="F234" s="3">
        <v>6</v>
      </c>
      <c r="G234" s="1"/>
      <c r="H234" s="1"/>
      <c r="I234" s="1"/>
      <c r="K234" s="3">
        <v>26.4</v>
      </c>
      <c r="L234" s="1"/>
      <c r="M234" s="1"/>
      <c r="N234" s="1"/>
    </row>
    <row r="235" spans="1:14" x14ac:dyDescent="0.3">
      <c r="A235" s="3">
        <v>26.4</v>
      </c>
      <c r="B235" s="1"/>
      <c r="C235" s="1"/>
      <c r="D235" s="1"/>
      <c r="F235" s="3">
        <v>6.6</v>
      </c>
      <c r="G235" s="1"/>
      <c r="H235" s="1"/>
      <c r="I235" s="1"/>
      <c r="K235" s="3">
        <v>27</v>
      </c>
      <c r="L235" s="1"/>
      <c r="M235" s="1"/>
      <c r="N235" s="1"/>
    </row>
    <row r="236" spans="1:14" x14ac:dyDescent="0.3">
      <c r="A236" s="3">
        <v>26.8</v>
      </c>
      <c r="B236" s="1"/>
      <c r="C236" s="1"/>
      <c r="D236" s="1"/>
      <c r="F236" s="3">
        <v>3.9</v>
      </c>
      <c r="G236" s="1"/>
      <c r="H236" s="1"/>
      <c r="I236" s="1"/>
      <c r="K236" s="3">
        <v>26.1</v>
      </c>
      <c r="L236" s="1"/>
      <c r="M236" s="1"/>
      <c r="N236" s="1"/>
    </row>
    <row r="237" spans="1:14" x14ac:dyDescent="0.3">
      <c r="A237" s="3">
        <v>26.7</v>
      </c>
      <c r="B237" s="1"/>
      <c r="C237" s="1"/>
      <c r="D237" s="1"/>
      <c r="F237" s="3">
        <v>6.7</v>
      </c>
      <c r="G237" s="1"/>
      <c r="H237" s="1"/>
      <c r="I237" s="1"/>
      <c r="K237" s="3">
        <v>26.6</v>
      </c>
      <c r="L237" s="1"/>
      <c r="M237" s="1"/>
      <c r="N237" s="1"/>
    </row>
    <row r="238" spans="1:14" x14ac:dyDescent="0.3">
      <c r="A238" s="3">
        <v>23.8</v>
      </c>
      <c r="B238" s="1"/>
      <c r="C238" s="1"/>
      <c r="D238" s="1"/>
      <c r="F238" s="3">
        <v>4.4000000000000004</v>
      </c>
      <c r="G238" s="1"/>
      <c r="H238" s="1"/>
      <c r="I238" s="1"/>
      <c r="K238" s="3">
        <v>27</v>
      </c>
      <c r="L238" s="1"/>
      <c r="M238" s="1"/>
      <c r="N238" s="1"/>
    </row>
    <row r="239" spans="1:14" x14ac:dyDescent="0.3">
      <c r="A239" s="3">
        <v>23.7</v>
      </c>
      <c r="B239" s="1"/>
      <c r="C239" s="1"/>
      <c r="D239" s="1"/>
      <c r="F239" s="3">
        <v>6.4</v>
      </c>
      <c r="G239" s="1"/>
      <c r="H239" s="1"/>
      <c r="I239" s="1"/>
      <c r="K239" s="3">
        <v>23.6</v>
      </c>
      <c r="L239" s="1"/>
      <c r="M239" s="1"/>
      <c r="N239" s="1"/>
    </row>
    <row r="240" spans="1:14" x14ac:dyDescent="0.3">
      <c r="A240" s="3">
        <v>24.1</v>
      </c>
      <c r="B240" s="1"/>
      <c r="C240" s="1"/>
      <c r="D240" s="1"/>
      <c r="F240" s="3">
        <v>4.4000000000000004</v>
      </c>
      <c r="G240" s="1"/>
      <c r="H240" s="1"/>
      <c r="I240" s="1"/>
      <c r="K240" s="3">
        <v>22.7</v>
      </c>
      <c r="L240" s="1"/>
      <c r="M240" s="1"/>
      <c r="N240" s="1"/>
    </row>
    <row r="241" spans="1:14" x14ac:dyDescent="0.3">
      <c r="A241" s="3">
        <v>21.7</v>
      </c>
      <c r="B241" s="1"/>
      <c r="C241" s="1"/>
      <c r="D241" s="1"/>
      <c r="F241" s="3">
        <v>3.2</v>
      </c>
      <c r="G241" s="1"/>
      <c r="H241" s="1"/>
      <c r="I241" s="1"/>
      <c r="K241" s="3">
        <v>22.4</v>
      </c>
      <c r="L241" s="1"/>
      <c r="M241" s="1"/>
      <c r="N241" s="1"/>
    </row>
    <row r="242" spans="1:14" x14ac:dyDescent="0.3">
      <c r="A242" s="3">
        <v>20.8</v>
      </c>
      <c r="B242" s="1"/>
      <c r="C242" s="1"/>
      <c r="D242" s="1"/>
      <c r="F242" s="3">
        <v>3.6</v>
      </c>
      <c r="G242" s="1"/>
      <c r="H242" s="1"/>
      <c r="I242" s="1"/>
      <c r="K242" s="3">
        <v>22.2</v>
      </c>
      <c r="L242" s="1"/>
      <c r="M242" s="1"/>
      <c r="N242" s="1"/>
    </row>
    <row r="243" spans="1:14" x14ac:dyDescent="0.3">
      <c r="A243" s="3">
        <v>26.1</v>
      </c>
      <c r="B243" s="1">
        <v>26</v>
      </c>
      <c r="C243" s="1">
        <f t="shared" ref="C243" si="66">AVERAGE(A243:A262)</f>
        <v>24.654999999999998</v>
      </c>
      <c r="D243" s="1">
        <f t="shared" ref="D243" si="67">C243/$P$2</f>
        <v>0.94663083125359959</v>
      </c>
      <c r="F243" s="3">
        <v>4.0999999999999996</v>
      </c>
      <c r="G243" s="1">
        <v>26</v>
      </c>
      <c r="H243" s="1">
        <f t="shared" ref="H243" si="68">AVERAGE(F243:F262)</f>
        <v>5.1900000000000013</v>
      </c>
      <c r="I243" s="1">
        <f t="shared" ref="I243" si="69">H243/$P$2</f>
        <v>0.19927049337684785</v>
      </c>
      <c r="K243" s="3">
        <v>26.1</v>
      </c>
      <c r="L243" s="1">
        <v>26</v>
      </c>
      <c r="M243" s="1">
        <f t="shared" ref="M243" si="70">AVERAGE(K243:K262)</f>
        <v>25.655000000000001</v>
      </c>
      <c r="N243" s="1">
        <f t="shared" ref="N243" si="71">M243/$P$2</f>
        <v>0.98502591668266481</v>
      </c>
    </row>
    <row r="244" spans="1:14" x14ac:dyDescent="0.3">
      <c r="A244" s="3">
        <v>25.4</v>
      </c>
      <c r="B244" s="1"/>
      <c r="C244" s="1"/>
      <c r="D244" s="1"/>
      <c r="F244" s="3">
        <v>4.9000000000000004</v>
      </c>
      <c r="G244" s="1"/>
      <c r="H244" s="1"/>
      <c r="I244" s="1"/>
      <c r="K244" s="3">
        <v>25.6</v>
      </c>
      <c r="L244" s="1"/>
      <c r="M244" s="1"/>
      <c r="N244" s="1"/>
    </row>
    <row r="245" spans="1:14" x14ac:dyDescent="0.3">
      <c r="A245" s="3">
        <v>24.9</v>
      </c>
      <c r="B245" s="1"/>
      <c r="C245" s="1"/>
      <c r="D245" s="1"/>
      <c r="F245" s="3">
        <v>4.5999999999999996</v>
      </c>
      <c r="G245" s="1"/>
      <c r="H245" s="1"/>
      <c r="I245" s="1"/>
      <c r="K245" s="3">
        <v>24.9</v>
      </c>
      <c r="L245" s="1"/>
      <c r="M245" s="1"/>
      <c r="N245" s="1"/>
    </row>
    <row r="246" spans="1:14" x14ac:dyDescent="0.3">
      <c r="A246" s="3">
        <v>24.8</v>
      </c>
      <c r="B246" s="1"/>
      <c r="C246" s="1"/>
      <c r="D246" s="1"/>
      <c r="F246" s="3">
        <v>5.7</v>
      </c>
      <c r="G246" s="1"/>
      <c r="H246" s="1"/>
      <c r="I246" s="1"/>
      <c r="K246" s="3">
        <v>25.5</v>
      </c>
      <c r="L246" s="1"/>
      <c r="M246" s="1"/>
      <c r="N246" s="1"/>
    </row>
    <row r="247" spans="1:14" x14ac:dyDescent="0.3">
      <c r="A247" s="3">
        <v>22.6</v>
      </c>
      <c r="B247" s="1"/>
      <c r="C247" s="1"/>
      <c r="D247" s="1"/>
      <c r="F247" s="3">
        <v>7.3</v>
      </c>
      <c r="G247" s="1"/>
      <c r="H247" s="1"/>
      <c r="I247" s="1"/>
      <c r="K247" s="3">
        <v>25</v>
      </c>
      <c r="L247" s="1"/>
      <c r="M247" s="1"/>
      <c r="N247" s="1"/>
    </row>
    <row r="248" spans="1:14" x14ac:dyDescent="0.3">
      <c r="A248" s="3">
        <v>24.6</v>
      </c>
      <c r="B248" s="1"/>
      <c r="C248" s="1"/>
      <c r="D248" s="1"/>
      <c r="F248" s="3">
        <v>4.9000000000000004</v>
      </c>
      <c r="G248" s="1"/>
      <c r="H248" s="1"/>
      <c r="I248" s="1"/>
      <c r="K248" s="3">
        <v>27.2</v>
      </c>
      <c r="L248" s="1"/>
      <c r="M248" s="1"/>
      <c r="N248" s="1"/>
    </row>
    <row r="249" spans="1:14" x14ac:dyDescent="0.3">
      <c r="A249" s="3">
        <v>24.2</v>
      </c>
      <c r="B249" s="1"/>
      <c r="C249" s="1"/>
      <c r="D249" s="1"/>
      <c r="F249" s="3">
        <v>4.9000000000000004</v>
      </c>
      <c r="G249" s="1"/>
      <c r="H249" s="1"/>
      <c r="I249" s="1"/>
      <c r="K249" s="3">
        <v>26.6</v>
      </c>
      <c r="L249" s="1"/>
      <c r="M249" s="1"/>
      <c r="N249" s="1"/>
    </row>
    <row r="250" spans="1:14" x14ac:dyDescent="0.3">
      <c r="A250" s="3">
        <v>25.4</v>
      </c>
      <c r="B250" s="1"/>
      <c r="C250" s="1"/>
      <c r="D250" s="1"/>
      <c r="F250" s="3">
        <v>5.2</v>
      </c>
      <c r="G250" s="1"/>
      <c r="H250" s="1"/>
      <c r="I250" s="1"/>
      <c r="K250" s="3">
        <v>26.6</v>
      </c>
      <c r="L250" s="1"/>
      <c r="M250" s="1"/>
      <c r="N250" s="1"/>
    </row>
    <row r="251" spans="1:14" x14ac:dyDescent="0.3">
      <c r="A251" s="3">
        <v>24.4</v>
      </c>
      <c r="B251" s="1"/>
      <c r="C251" s="1"/>
      <c r="D251" s="1"/>
      <c r="F251" s="3">
        <v>4.2</v>
      </c>
      <c r="G251" s="1"/>
      <c r="H251" s="1"/>
      <c r="I251" s="1"/>
      <c r="K251" s="3">
        <v>26</v>
      </c>
      <c r="L251" s="1"/>
      <c r="M251" s="1"/>
      <c r="N251" s="1"/>
    </row>
    <row r="252" spans="1:14" x14ac:dyDescent="0.3">
      <c r="A252" s="3">
        <v>25.7</v>
      </c>
      <c r="B252" s="1"/>
      <c r="C252" s="1"/>
      <c r="D252" s="1"/>
      <c r="F252" s="3">
        <v>5.5</v>
      </c>
      <c r="G252" s="1"/>
      <c r="H252" s="1"/>
      <c r="I252" s="1"/>
      <c r="K252" s="3">
        <v>26.3</v>
      </c>
      <c r="L252" s="1"/>
      <c r="M252" s="1"/>
      <c r="N252" s="1"/>
    </row>
    <row r="253" spans="1:14" x14ac:dyDescent="0.3">
      <c r="A253" s="3">
        <v>24.8</v>
      </c>
      <c r="B253" s="1"/>
      <c r="C253" s="1"/>
      <c r="D253" s="1"/>
      <c r="F253" s="3">
        <v>5.2</v>
      </c>
      <c r="G253" s="1"/>
      <c r="H253" s="1"/>
      <c r="I253" s="1"/>
      <c r="K253" s="3">
        <v>26.7</v>
      </c>
      <c r="L253" s="1"/>
      <c r="M253" s="1"/>
      <c r="N253" s="1"/>
    </row>
    <row r="254" spans="1:14" x14ac:dyDescent="0.3">
      <c r="A254" s="3">
        <v>26.1</v>
      </c>
      <c r="B254" s="1"/>
      <c r="C254" s="1"/>
      <c r="D254" s="1"/>
      <c r="F254" s="3">
        <v>6.7</v>
      </c>
      <c r="G254" s="1"/>
      <c r="H254" s="1"/>
      <c r="I254" s="1"/>
      <c r="K254" s="3">
        <v>27</v>
      </c>
      <c r="L254" s="1"/>
      <c r="M254" s="1"/>
      <c r="N254" s="1"/>
    </row>
    <row r="255" spans="1:14" x14ac:dyDescent="0.3">
      <c r="A255" s="3">
        <v>27.4</v>
      </c>
      <c r="B255" s="1"/>
      <c r="C255" s="1"/>
      <c r="D255" s="1"/>
      <c r="F255" s="3">
        <v>4.2</v>
      </c>
      <c r="G255" s="1"/>
      <c r="H255" s="1"/>
      <c r="I255" s="1"/>
      <c r="K255" s="3">
        <v>27.8</v>
      </c>
      <c r="L255" s="1"/>
      <c r="M255" s="1"/>
      <c r="N255" s="1"/>
    </row>
    <row r="256" spans="1:14" x14ac:dyDescent="0.3">
      <c r="A256" s="3">
        <v>27.6</v>
      </c>
      <c r="B256" s="1"/>
      <c r="C256" s="1"/>
      <c r="D256" s="1"/>
      <c r="F256" s="3">
        <v>5.7</v>
      </c>
      <c r="G256" s="1"/>
      <c r="H256" s="1"/>
      <c r="I256" s="1"/>
      <c r="K256" s="3">
        <v>26.3</v>
      </c>
      <c r="L256" s="1"/>
      <c r="M256" s="1"/>
      <c r="N256" s="1"/>
    </row>
    <row r="257" spans="1:14" x14ac:dyDescent="0.3">
      <c r="A257" s="3">
        <v>26.7</v>
      </c>
      <c r="B257" s="1"/>
      <c r="C257" s="1"/>
      <c r="D257" s="1"/>
      <c r="F257" s="3">
        <v>7.3</v>
      </c>
      <c r="G257" s="1"/>
      <c r="H257" s="1"/>
      <c r="I257" s="1"/>
      <c r="K257" s="3">
        <v>26.7</v>
      </c>
      <c r="L257" s="1"/>
      <c r="M257" s="1"/>
      <c r="N257" s="1"/>
    </row>
    <row r="258" spans="1:14" x14ac:dyDescent="0.3">
      <c r="A258" s="3">
        <v>27.3</v>
      </c>
      <c r="B258" s="1"/>
      <c r="C258" s="1"/>
      <c r="D258" s="1"/>
      <c r="F258" s="3">
        <v>6.2</v>
      </c>
      <c r="G258" s="1"/>
      <c r="H258" s="1"/>
      <c r="I258" s="1"/>
      <c r="K258" s="3">
        <v>25.7</v>
      </c>
      <c r="L258" s="1"/>
      <c r="M258" s="1"/>
      <c r="N258" s="1"/>
    </row>
    <row r="259" spans="1:14" x14ac:dyDescent="0.3">
      <c r="A259" s="3">
        <v>21.9</v>
      </c>
      <c r="B259" s="1"/>
      <c r="C259" s="1"/>
      <c r="D259" s="1"/>
      <c r="F259" s="3">
        <v>5.2</v>
      </c>
      <c r="G259" s="1"/>
      <c r="H259" s="1"/>
      <c r="I259" s="1"/>
      <c r="K259" s="3">
        <v>24.8</v>
      </c>
      <c r="L259" s="1"/>
      <c r="M259" s="1"/>
      <c r="N259" s="1"/>
    </row>
    <row r="260" spans="1:14" x14ac:dyDescent="0.3">
      <c r="A260" s="3">
        <v>21.8</v>
      </c>
      <c r="B260" s="1"/>
      <c r="C260" s="1"/>
      <c r="D260" s="1"/>
      <c r="F260" s="3">
        <v>5.2</v>
      </c>
      <c r="G260" s="1"/>
      <c r="H260" s="1"/>
      <c r="I260" s="1"/>
      <c r="K260" s="3">
        <v>23.3</v>
      </c>
      <c r="L260" s="1"/>
      <c r="M260" s="1"/>
      <c r="N260" s="1"/>
    </row>
    <row r="261" spans="1:14" x14ac:dyDescent="0.3">
      <c r="A261" s="3">
        <v>21.2</v>
      </c>
      <c r="B261" s="1"/>
      <c r="C261" s="1"/>
      <c r="D261" s="1"/>
      <c r="F261" s="3">
        <v>3.4</v>
      </c>
      <c r="G261" s="1"/>
      <c r="H261" s="1"/>
      <c r="I261" s="1"/>
      <c r="K261" s="3">
        <v>22.3</v>
      </c>
      <c r="L261" s="1"/>
      <c r="M261" s="1"/>
      <c r="N261" s="1"/>
    </row>
    <row r="262" spans="1:14" x14ac:dyDescent="0.3">
      <c r="A262" s="3">
        <v>20.2</v>
      </c>
      <c r="B262" s="1"/>
      <c r="C262" s="1"/>
      <c r="D262" s="1"/>
      <c r="F262" s="3">
        <v>3.4</v>
      </c>
      <c r="G262" s="1"/>
      <c r="H262" s="1"/>
      <c r="I262" s="1"/>
      <c r="K262" s="3">
        <v>22.7</v>
      </c>
      <c r="L262" s="1"/>
      <c r="M262" s="1"/>
      <c r="N262" s="1"/>
    </row>
    <row r="263" spans="1:14" x14ac:dyDescent="0.3">
      <c r="A263" s="3">
        <v>26.2</v>
      </c>
      <c r="B263" s="1">
        <v>28</v>
      </c>
      <c r="C263" s="1">
        <f t="shared" ref="C263" si="72">AVERAGE(A263:A282)</f>
        <v>24.445</v>
      </c>
      <c r="D263" s="1">
        <f t="shared" ref="D263" si="73">C263/$P$2</f>
        <v>0.93856786331349606</v>
      </c>
      <c r="F263" s="3">
        <v>4.5999999999999996</v>
      </c>
      <c r="G263" s="1">
        <v>28</v>
      </c>
      <c r="H263" s="1">
        <f t="shared" ref="H263" si="74">AVERAGE(F263:F282)</f>
        <v>5.335</v>
      </c>
      <c r="I263" s="1">
        <f t="shared" ref="I263" si="75">H263/$P$2</f>
        <v>0.20483778076406225</v>
      </c>
      <c r="K263" s="3">
        <v>25.4</v>
      </c>
      <c r="L263" s="1">
        <v>28</v>
      </c>
      <c r="M263" s="1">
        <f t="shared" ref="M263" si="76">AVERAGE(K263:K282)</f>
        <v>25.675000000000001</v>
      </c>
      <c r="N263" s="1">
        <f t="shared" ref="N263" si="77">M263/$P$2</f>
        <v>0.98579381839124613</v>
      </c>
    </row>
    <row r="264" spans="1:14" x14ac:dyDescent="0.3">
      <c r="A264" s="3">
        <v>23.2</v>
      </c>
      <c r="B264" s="1"/>
      <c r="C264" s="1"/>
      <c r="D264" s="1"/>
      <c r="F264" s="3">
        <v>6.4</v>
      </c>
      <c r="G264" s="1"/>
      <c r="H264" s="1"/>
      <c r="I264" s="1"/>
      <c r="K264" s="3">
        <v>26.5</v>
      </c>
      <c r="L264" s="1"/>
      <c r="M264" s="1"/>
      <c r="N264" s="1"/>
    </row>
    <row r="265" spans="1:14" x14ac:dyDescent="0.3">
      <c r="A265" s="3">
        <v>26.1</v>
      </c>
      <c r="B265" s="1"/>
      <c r="C265" s="1"/>
      <c r="D265" s="1"/>
      <c r="F265" s="3">
        <v>7.6</v>
      </c>
      <c r="G265" s="1"/>
      <c r="H265" s="1"/>
      <c r="I265" s="1"/>
      <c r="K265" s="3">
        <v>26.8</v>
      </c>
      <c r="L265" s="1"/>
      <c r="M265" s="1"/>
      <c r="N265" s="1"/>
    </row>
    <row r="266" spans="1:14" x14ac:dyDescent="0.3">
      <c r="A266" s="3">
        <v>26.3</v>
      </c>
      <c r="B266" s="1"/>
      <c r="C266" s="1"/>
      <c r="D266" s="1"/>
      <c r="F266" s="3">
        <v>7.1</v>
      </c>
      <c r="G266" s="1"/>
      <c r="H266" s="1"/>
      <c r="I266" s="1"/>
      <c r="K266" s="3">
        <v>27</v>
      </c>
      <c r="L266" s="1"/>
      <c r="M266" s="1"/>
      <c r="N266" s="1"/>
    </row>
    <row r="267" spans="1:14" x14ac:dyDescent="0.3">
      <c r="A267" s="3">
        <v>24.3</v>
      </c>
      <c r="B267" s="1"/>
      <c r="C267" s="1"/>
      <c r="D267" s="1"/>
      <c r="F267" s="3">
        <v>6.6</v>
      </c>
      <c r="G267" s="1"/>
      <c r="H267" s="1"/>
      <c r="I267" s="1"/>
      <c r="K267" s="3">
        <v>27.3</v>
      </c>
      <c r="L267" s="1"/>
      <c r="M267" s="1"/>
      <c r="N267" s="1"/>
    </row>
    <row r="268" spans="1:14" x14ac:dyDescent="0.3">
      <c r="A268" s="3">
        <v>24.4</v>
      </c>
      <c r="B268" s="1"/>
      <c r="C268" s="1"/>
      <c r="D268" s="1"/>
      <c r="F268" s="3">
        <v>3.9</v>
      </c>
      <c r="G268" s="1"/>
      <c r="H268" s="1"/>
      <c r="I268" s="1"/>
      <c r="K268" s="3">
        <v>26</v>
      </c>
      <c r="L268" s="1"/>
      <c r="M268" s="1"/>
      <c r="N268" s="1"/>
    </row>
    <row r="269" spans="1:14" x14ac:dyDescent="0.3">
      <c r="A269" s="3">
        <v>24.9</v>
      </c>
      <c r="B269" s="1"/>
      <c r="C269" s="1"/>
      <c r="D269" s="1"/>
      <c r="F269" s="3">
        <v>6.2</v>
      </c>
      <c r="G269" s="1"/>
      <c r="H269" s="1"/>
      <c r="I269" s="1"/>
      <c r="K269" s="3">
        <v>25.4</v>
      </c>
      <c r="L269" s="1"/>
      <c r="M269" s="1"/>
      <c r="N269" s="1"/>
    </row>
    <row r="270" spans="1:14" x14ac:dyDescent="0.3">
      <c r="A270" s="3">
        <v>23.7</v>
      </c>
      <c r="B270" s="1"/>
      <c r="C270" s="1"/>
      <c r="D270" s="1"/>
      <c r="F270" s="3">
        <v>4.2</v>
      </c>
      <c r="G270" s="1"/>
      <c r="H270" s="1"/>
      <c r="I270" s="1"/>
      <c r="K270" s="3">
        <v>27.1</v>
      </c>
      <c r="L270" s="1"/>
      <c r="M270" s="1"/>
      <c r="N270" s="1"/>
    </row>
    <row r="271" spans="1:14" x14ac:dyDescent="0.3">
      <c r="A271" s="3">
        <v>25.4</v>
      </c>
      <c r="B271" s="1"/>
      <c r="C271" s="1"/>
      <c r="D271" s="1"/>
      <c r="F271" s="3">
        <v>6.2</v>
      </c>
      <c r="G271" s="1"/>
      <c r="H271" s="1"/>
      <c r="I271" s="1"/>
      <c r="K271" s="3">
        <v>26.5</v>
      </c>
      <c r="L271" s="1"/>
      <c r="M271" s="1"/>
      <c r="N271" s="1"/>
    </row>
    <row r="272" spans="1:14" x14ac:dyDescent="0.3">
      <c r="A272" s="3">
        <v>26.1</v>
      </c>
      <c r="B272" s="1"/>
      <c r="C272" s="1"/>
      <c r="D272" s="1"/>
      <c r="F272" s="3">
        <v>5.7</v>
      </c>
      <c r="G272" s="1"/>
      <c r="H272" s="1"/>
      <c r="I272" s="1"/>
      <c r="K272" s="3">
        <v>26.7</v>
      </c>
      <c r="L272" s="1"/>
      <c r="M272" s="1"/>
      <c r="N272" s="1"/>
    </row>
    <row r="273" spans="1:14" x14ac:dyDescent="0.3">
      <c r="A273" s="3">
        <v>25.9</v>
      </c>
      <c r="B273" s="1"/>
      <c r="C273" s="1"/>
      <c r="D273" s="1"/>
      <c r="F273" s="3">
        <v>4.7</v>
      </c>
      <c r="G273" s="1"/>
      <c r="H273" s="1"/>
      <c r="I273" s="1"/>
      <c r="K273" s="3">
        <v>26.7</v>
      </c>
      <c r="L273" s="1"/>
      <c r="M273" s="1"/>
      <c r="N273" s="1"/>
    </row>
    <row r="274" spans="1:14" x14ac:dyDescent="0.3">
      <c r="A274" s="3">
        <v>24.5</v>
      </c>
      <c r="B274" s="1"/>
      <c r="C274" s="1"/>
      <c r="D274" s="1"/>
      <c r="F274" s="3">
        <v>5.7</v>
      </c>
      <c r="G274" s="1"/>
      <c r="H274" s="1"/>
      <c r="I274" s="1"/>
      <c r="K274" s="3">
        <v>26.6</v>
      </c>
      <c r="L274" s="1"/>
      <c r="M274" s="1"/>
      <c r="N274" s="1"/>
    </row>
    <row r="275" spans="1:14" x14ac:dyDescent="0.3">
      <c r="A275" s="3">
        <v>27.2</v>
      </c>
      <c r="B275" s="1"/>
      <c r="C275" s="1"/>
      <c r="D275" s="1"/>
      <c r="F275" s="3">
        <v>6.1</v>
      </c>
      <c r="G275" s="1"/>
      <c r="H275" s="1"/>
      <c r="I275" s="1"/>
      <c r="K275" s="3">
        <v>27.5</v>
      </c>
      <c r="L275" s="1"/>
      <c r="M275" s="1"/>
      <c r="N275" s="1"/>
    </row>
    <row r="276" spans="1:14" x14ac:dyDescent="0.3">
      <c r="A276" s="3">
        <v>25.5</v>
      </c>
      <c r="B276" s="1"/>
      <c r="C276" s="1"/>
      <c r="D276" s="1"/>
      <c r="F276" s="3">
        <v>4.5</v>
      </c>
      <c r="G276" s="1"/>
      <c r="H276" s="1"/>
      <c r="I276" s="1"/>
      <c r="K276" s="3">
        <v>26</v>
      </c>
      <c r="L276" s="1"/>
      <c r="M276" s="1"/>
      <c r="N276" s="1"/>
    </row>
    <row r="277" spans="1:14" x14ac:dyDescent="0.3">
      <c r="A277" s="3">
        <v>26.4</v>
      </c>
      <c r="B277" s="1"/>
      <c r="C277" s="1"/>
      <c r="D277" s="1"/>
      <c r="F277" s="3">
        <v>4.7</v>
      </c>
      <c r="G277" s="1"/>
      <c r="H277" s="1"/>
      <c r="I277" s="1"/>
      <c r="K277" s="3">
        <v>25.3</v>
      </c>
      <c r="L277" s="1"/>
      <c r="M277" s="1"/>
      <c r="N277" s="1"/>
    </row>
    <row r="278" spans="1:14" x14ac:dyDescent="0.3">
      <c r="A278" s="3">
        <v>25.1</v>
      </c>
      <c r="B278" s="1"/>
      <c r="C278" s="1"/>
      <c r="D278" s="1"/>
      <c r="F278" s="3">
        <v>6.8</v>
      </c>
      <c r="G278" s="1"/>
      <c r="H278" s="1"/>
      <c r="I278" s="1"/>
      <c r="K278" s="3">
        <v>26.9</v>
      </c>
      <c r="L278" s="1"/>
      <c r="M278" s="1"/>
      <c r="N278" s="1"/>
    </row>
    <row r="279" spans="1:14" x14ac:dyDescent="0.3">
      <c r="A279" s="3">
        <v>20.5</v>
      </c>
      <c r="B279" s="1"/>
      <c r="C279" s="1"/>
      <c r="D279" s="1"/>
      <c r="F279" s="3">
        <v>4.9000000000000004</v>
      </c>
      <c r="G279" s="1"/>
      <c r="H279" s="1"/>
      <c r="I279" s="1"/>
      <c r="K279" s="3">
        <v>24.9</v>
      </c>
      <c r="L279" s="1"/>
      <c r="M279" s="1"/>
      <c r="N279" s="1"/>
    </row>
    <row r="280" spans="1:14" x14ac:dyDescent="0.3">
      <c r="A280" s="3">
        <v>22.8</v>
      </c>
      <c r="B280" s="1"/>
      <c r="C280" s="1"/>
      <c r="D280" s="1"/>
      <c r="F280" s="3">
        <v>3.6</v>
      </c>
      <c r="G280" s="1"/>
      <c r="H280" s="1"/>
      <c r="I280" s="1"/>
      <c r="K280" s="3">
        <v>21.8</v>
      </c>
      <c r="L280" s="1"/>
      <c r="M280" s="1"/>
      <c r="N280" s="1"/>
    </row>
    <row r="281" spans="1:14" x14ac:dyDescent="0.3">
      <c r="A281" s="3">
        <v>20.6</v>
      </c>
      <c r="B281" s="1"/>
      <c r="C281" s="1"/>
      <c r="D281" s="1"/>
      <c r="F281" s="3">
        <v>3.6</v>
      </c>
      <c r="G281" s="1"/>
      <c r="H281" s="1"/>
      <c r="I281" s="1"/>
      <c r="K281" s="3">
        <v>20.6</v>
      </c>
      <c r="L281" s="1"/>
      <c r="M281" s="1"/>
      <c r="N281" s="1"/>
    </row>
    <row r="282" spans="1:14" x14ac:dyDescent="0.3">
      <c r="A282" s="3">
        <v>19.8</v>
      </c>
      <c r="B282" s="1"/>
      <c r="C282" s="1"/>
      <c r="D282" s="1"/>
      <c r="F282" s="3">
        <v>3.6</v>
      </c>
      <c r="G282" s="1"/>
      <c r="H282" s="1"/>
      <c r="I282" s="1"/>
      <c r="K282" s="3">
        <v>22.5</v>
      </c>
      <c r="L282" s="1"/>
      <c r="M282" s="1"/>
      <c r="N282" s="1"/>
    </row>
    <row r="283" spans="1:14" x14ac:dyDescent="0.3">
      <c r="A283" s="3">
        <v>24.8</v>
      </c>
      <c r="B283" s="1">
        <v>30</v>
      </c>
      <c r="C283" s="1">
        <f t="shared" ref="C283" si="78">AVERAGE(A283:A302)</f>
        <v>25.11</v>
      </c>
      <c r="D283" s="1">
        <f t="shared" ref="D283" si="79">C283/$P$2</f>
        <v>0.96410059512382429</v>
      </c>
      <c r="F283" s="3">
        <v>4.0999999999999996</v>
      </c>
      <c r="G283" s="1">
        <v>30</v>
      </c>
      <c r="H283" s="1">
        <f t="shared" ref="H283" si="80">AVERAGE(F283:F302)</f>
        <v>5.5700000000000012</v>
      </c>
      <c r="I283" s="1">
        <f t="shared" ref="I283" si="81">H283/$P$2</f>
        <v>0.21386062583989257</v>
      </c>
      <c r="K283" s="3">
        <v>26.2</v>
      </c>
      <c r="L283" s="1">
        <v>30</v>
      </c>
      <c r="M283" s="1">
        <f t="shared" ref="M283" si="82">AVERAGE(K283:K302)</f>
        <v>25.98</v>
      </c>
      <c r="N283" s="1">
        <f t="shared" ref="N283" si="83">M283/$P$2</f>
        <v>0.99750431944711104</v>
      </c>
    </row>
    <row r="284" spans="1:14" x14ac:dyDescent="0.3">
      <c r="A284" s="3">
        <v>26.6</v>
      </c>
      <c r="B284" s="1"/>
      <c r="C284" s="1"/>
      <c r="D284" s="1"/>
      <c r="F284" s="3">
        <v>8.3000000000000007</v>
      </c>
      <c r="G284" s="1"/>
      <c r="H284" s="1"/>
      <c r="I284" s="1"/>
      <c r="K284" s="3">
        <v>26</v>
      </c>
      <c r="L284" s="1"/>
      <c r="M284" s="1"/>
      <c r="N284" s="1"/>
    </row>
    <row r="285" spans="1:14" x14ac:dyDescent="0.3">
      <c r="A285" s="3">
        <v>25.3</v>
      </c>
      <c r="B285" s="1"/>
      <c r="C285" s="1"/>
      <c r="D285" s="1"/>
      <c r="F285" s="3">
        <v>5.5</v>
      </c>
      <c r="G285" s="1"/>
      <c r="H285" s="1"/>
      <c r="I285" s="1"/>
      <c r="K285" s="3">
        <v>25.9</v>
      </c>
      <c r="L285" s="1"/>
      <c r="M285" s="1"/>
      <c r="N285" s="1"/>
    </row>
    <row r="286" spans="1:14" x14ac:dyDescent="0.3">
      <c r="A286" s="3">
        <v>26.2</v>
      </c>
      <c r="B286" s="1"/>
      <c r="C286" s="1"/>
      <c r="D286" s="1"/>
      <c r="F286" s="3">
        <v>6.6</v>
      </c>
      <c r="G286" s="1"/>
      <c r="H286" s="1"/>
      <c r="I286" s="1"/>
      <c r="K286" s="3">
        <v>27.9</v>
      </c>
      <c r="L286" s="1"/>
      <c r="M286" s="1"/>
      <c r="N286" s="1"/>
    </row>
    <row r="287" spans="1:14" x14ac:dyDescent="0.3">
      <c r="A287" s="3">
        <v>26.6</v>
      </c>
      <c r="B287" s="1"/>
      <c r="C287" s="1"/>
      <c r="D287" s="1"/>
      <c r="F287" s="3">
        <v>4.2</v>
      </c>
      <c r="G287" s="1"/>
      <c r="H287" s="1"/>
      <c r="I287" s="1"/>
      <c r="K287" s="3">
        <v>27.2</v>
      </c>
      <c r="L287" s="1"/>
      <c r="M287" s="1"/>
      <c r="N287" s="1"/>
    </row>
    <row r="288" spans="1:14" x14ac:dyDescent="0.3">
      <c r="A288" s="3">
        <v>26.1</v>
      </c>
      <c r="B288" s="1"/>
      <c r="C288" s="1"/>
      <c r="D288" s="1"/>
      <c r="F288" s="3">
        <v>7.2</v>
      </c>
      <c r="G288" s="1"/>
      <c r="H288" s="1"/>
      <c r="I288" s="1"/>
      <c r="K288" s="3">
        <v>26.8</v>
      </c>
      <c r="L288" s="1"/>
      <c r="M288" s="1"/>
      <c r="N288" s="1"/>
    </row>
    <row r="289" spans="1:14" x14ac:dyDescent="0.3">
      <c r="A289" s="3">
        <v>27.8</v>
      </c>
      <c r="B289" s="1"/>
      <c r="C289" s="1"/>
      <c r="D289" s="1"/>
      <c r="F289" s="3">
        <v>6</v>
      </c>
      <c r="G289" s="1"/>
      <c r="H289" s="1"/>
      <c r="I289" s="1"/>
      <c r="K289" s="3">
        <v>25.7</v>
      </c>
      <c r="L289" s="1"/>
      <c r="M289" s="1"/>
      <c r="N289" s="1"/>
    </row>
    <row r="290" spans="1:14" x14ac:dyDescent="0.3">
      <c r="A290" s="3">
        <v>24</v>
      </c>
      <c r="B290" s="1"/>
      <c r="C290" s="1"/>
      <c r="D290" s="1"/>
      <c r="F290" s="3">
        <v>5.4</v>
      </c>
      <c r="G290" s="1"/>
      <c r="H290" s="1"/>
      <c r="I290" s="1"/>
      <c r="K290" s="3">
        <v>27</v>
      </c>
      <c r="L290" s="1"/>
      <c r="M290" s="1"/>
      <c r="N290" s="1"/>
    </row>
    <row r="291" spans="1:14" x14ac:dyDescent="0.3">
      <c r="A291" s="3">
        <v>26.3</v>
      </c>
      <c r="B291" s="1"/>
      <c r="C291" s="1"/>
      <c r="D291" s="1"/>
      <c r="F291" s="3">
        <v>5.7</v>
      </c>
      <c r="G291" s="1"/>
      <c r="H291" s="1"/>
      <c r="I291" s="1"/>
      <c r="K291" s="3">
        <v>26.8</v>
      </c>
      <c r="L291" s="1"/>
      <c r="M291" s="1"/>
      <c r="N291" s="1"/>
    </row>
    <row r="292" spans="1:14" x14ac:dyDescent="0.3">
      <c r="A292" s="3">
        <v>27.1</v>
      </c>
      <c r="B292" s="1"/>
      <c r="C292" s="1"/>
      <c r="D292" s="1"/>
      <c r="F292" s="3">
        <v>6.6</v>
      </c>
      <c r="G292" s="1"/>
      <c r="H292" s="1"/>
      <c r="I292" s="1"/>
      <c r="K292" s="3">
        <v>27.8</v>
      </c>
      <c r="L292" s="1"/>
      <c r="M292" s="1"/>
      <c r="N292" s="1"/>
    </row>
    <row r="293" spans="1:14" x14ac:dyDescent="0.3">
      <c r="A293" s="3">
        <v>25.9</v>
      </c>
      <c r="B293" s="1"/>
      <c r="C293" s="1"/>
      <c r="D293" s="1"/>
      <c r="F293" s="3">
        <v>4.9000000000000004</v>
      </c>
      <c r="G293" s="1"/>
      <c r="H293" s="1"/>
      <c r="I293" s="1"/>
      <c r="K293" s="3">
        <v>27.2</v>
      </c>
      <c r="L293" s="1"/>
      <c r="M293" s="1"/>
      <c r="N293" s="1"/>
    </row>
    <row r="294" spans="1:14" x14ac:dyDescent="0.3">
      <c r="A294" s="3">
        <v>24.9</v>
      </c>
      <c r="B294" s="1"/>
      <c r="C294" s="1"/>
      <c r="D294" s="1"/>
      <c r="F294" s="3">
        <v>7.4</v>
      </c>
      <c r="G294" s="1"/>
      <c r="H294" s="1"/>
      <c r="I294" s="1"/>
      <c r="K294" s="3">
        <v>27.4</v>
      </c>
      <c r="L294" s="1"/>
      <c r="M294" s="1"/>
      <c r="N294" s="1"/>
    </row>
    <row r="295" spans="1:14" x14ac:dyDescent="0.3">
      <c r="A295" s="3">
        <v>26.3</v>
      </c>
      <c r="B295" s="1"/>
      <c r="C295" s="1"/>
      <c r="D295" s="1"/>
      <c r="F295" s="3">
        <v>5.7</v>
      </c>
      <c r="G295" s="1"/>
      <c r="H295" s="1"/>
      <c r="I295" s="1"/>
      <c r="K295" s="3">
        <v>26.5</v>
      </c>
      <c r="L295" s="1"/>
      <c r="M295" s="1"/>
      <c r="N295" s="1"/>
    </row>
    <row r="296" spans="1:14" x14ac:dyDescent="0.3">
      <c r="A296" s="3">
        <v>21.7</v>
      </c>
      <c r="B296" s="1"/>
      <c r="C296" s="1"/>
      <c r="D296" s="1"/>
      <c r="F296" s="3">
        <v>4.9000000000000004</v>
      </c>
      <c r="G296" s="1"/>
      <c r="H296" s="1"/>
      <c r="I296" s="1"/>
      <c r="K296" s="3">
        <v>25.4</v>
      </c>
      <c r="L296" s="1"/>
      <c r="M296" s="1"/>
      <c r="N296" s="1"/>
    </row>
    <row r="297" spans="1:14" x14ac:dyDescent="0.3">
      <c r="A297" s="3">
        <v>26.7</v>
      </c>
      <c r="B297" s="1"/>
      <c r="C297" s="1"/>
      <c r="D297" s="1"/>
      <c r="F297" s="3">
        <v>6.4</v>
      </c>
      <c r="G297" s="1"/>
      <c r="H297" s="1"/>
      <c r="I297" s="1"/>
      <c r="K297" s="3">
        <v>25.8</v>
      </c>
      <c r="L297" s="1"/>
      <c r="M297" s="1"/>
      <c r="N297" s="1"/>
    </row>
    <row r="298" spans="1:14" x14ac:dyDescent="0.3">
      <c r="A298" s="3">
        <v>25.9</v>
      </c>
      <c r="B298" s="1"/>
      <c r="C298" s="1"/>
      <c r="D298" s="1"/>
      <c r="F298" s="3">
        <v>5.7</v>
      </c>
      <c r="G298" s="1"/>
      <c r="H298" s="1"/>
      <c r="I298" s="1"/>
      <c r="K298" s="3">
        <v>26.7</v>
      </c>
      <c r="L298" s="1"/>
      <c r="M298" s="1"/>
      <c r="N298" s="1"/>
    </row>
    <row r="299" spans="1:14" x14ac:dyDescent="0.3">
      <c r="A299" s="3">
        <v>25.3</v>
      </c>
      <c r="B299" s="1"/>
      <c r="C299" s="1"/>
      <c r="D299" s="1"/>
      <c r="F299" s="3">
        <v>2.6</v>
      </c>
      <c r="G299" s="1"/>
      <c r="H299" s="1"/>
      <c r="I299" s="1"/>
      <c r="K299" s="3">
        <v>25.3</v>
      </c>
      <c r="L299" s="1"/>
      <c r="M299" s="1"/>
      <c r="N299" s="1"/>
    </row>
    <row r="300" spans="1:14" x14ac:dyDescent="0.3">
      <c r="A300" s="3">
        <v>20.6</v>
      </c>
      <c r="B300" s="1"/>
      <c r="C300" s="1"/>
      <c r="D300" s="1"/>
      <c r="F300" s="3">
        <v>4.9000000000000004</v>
      </c>
      <c r="G300" s="1"/>
      <c r="H300" s="1"/>
      <c r="I300" s="1"/>
      <c r="K300" s="3">
        <v>23.3</v>
      </c>
      <c r="L300" s="1"/>
      <c r="M300" s="1"/>
      <c r="N300" s="1"/>
    </row>
    <row r="301" spans="1:14" x14ac:dyDescent="0.3">
      <c r="A301" s="3">
        <v>23.5</v>
      </c>
      <c r="B301" s="1"/>
      <c r="C301" s="1"/>
      <c r="D301" s="1"/>
      <c r="F301" s="3">
        <v>4.2</v>
      </c>
      <c r="G301" s="1"/>
      <c r="H301" s="1"/>
      <c r="I301" s="1"/>
      <c r="K301" s="3">
        <v>22.8</v>
      </c>
      <c r="L301" s="1"/>
      <c r="M301" s="1"/>
      <c r="N301" s="1"/>
    </row>
    <row r="302" spans="1:14" x14ac:dyDescent="0.3">
      <c r="A302" s="3">
        <v>20.6</v>
      </c>
      <c r="B302" s="1"/>
      <c r="C302" s="1"/>
      <c r="D302" s="1"/>
      <c r="F302" s="3">
        <v>5.0999999999999996</v>
      </c>
      <c r="G302" s="1"/>
      <c r="H302" s="1"/>
      <c r="I302" s="1"/>
      <c r="K302" s="3">
        <v>21.9</v>
      </c>
      <c r="L302" s="1"/>
      <c r="M302" s="1"/>
      <c r="N302" s="1"/>
    </row>
    <row r="303" spans="1:14" x14ac:dyDescent="0.3">
      <c r="A303" s="3">
        <v>24.3</v>
      </c>
      <c r="B303" s="1">
        <v>32</v>
      </c>
      <c r="C303" s="1">
        <f t="shared" ref="C303" si="84">AVERAGE(A303:A322)</f>
        <v>23.550000000000004</v>
      </c>
      <c r="D303" s="1">
        <f t="shared" ref="D303" si="85">C303/$P$2</f>
        <v>0.90420426185448299</v>
      </c>
      <c r="F303" s="3">
        <v>4.0999999999999996</v>
      </c>
      <c r="G303" s="1">
        <v>32</v>
      </c>
      <c r="H303" s="1">
        <f t="shared" ref="H303" si="86">AVERAGE(F303:F322)</f>
        <v>5.0149999999999988</v>
      </c>
      <c r="I303" s="1">
        <f t="shared" ref="I303" si="87">H303/$P$2</f>
        <v>0.19255135342676136</v>
      </c>
      <c r="K303" s="3">
        <v>24.1</v>
      </c>
      <c r="L303" s="1">
        <v>32</v>
      </c>
      <c r="M303" s="1">
        <f t="shared" ref="M303" si="88">AVERAGE(K303:K322)</f>
        <v>24.189999999999998</v>
      </c>
      <c r="N303" s="1">
        <f t="shared" ref="N303" si="89">M303/$P$2</f>
        <v>0.92877711652908435</v>
      </c>
    </row>
    <row r="304" spans="1:14" x14ac:dyDescent="0.3">
      <c r="A304" s="3">
        <v>21.5</v>
      </c>
      <c r="B304" s="1"/>
      <c r="C304" s="1"/>
      <c r="D304" s="1"/>
      <c r="F304" s="3">
        <v>4.5999999999999996</v>
      </c>
      <c r="G304" s="1"/>
      <c r="H304" s="1"/>
      <c r="I304" s="1"/>
      <c r="K304" s="3">
        <v>22.2</v>
      </c>
      <c r="L304" s="1"/>
      <c r="M304" s="1"/>
      <c r="N304" s="1"/>
    </row>
    <row r="305" spans="1:14" x14ac:dyDescent="0.3">
      <c r="A305" s="3">
        <v>27</v>
      </c>
      <c r="B305" s="1"/>
      <c r="C305" s="1"/>
      <c r="D305" s="1"/>
      <c r="F305" s="3">
        <v>4.7</v>
      </c>
      <c r="G305" s="1"/>
      <c r="H305" s="1"/>
      <c r="I305" s="1"/>
      <c r="K305" s="3">
        <v>27</v>
      </c>
      <c r="L305" s="1"/>
      <c r="M305" s="1"/>
      <c r="N305" s="1"/>
    </row>
    <row r="306" spans="1:14" x14ac:dyDescent="0.3">
      <c r="A306" s="3">
        <v>27</v>
      </c>
      <c r="B306" s="1"/>
      <c r="C306" s="1"/>
      <c r="D306" s="1"/>
      <c r="F306" s="3">
        <v>6.4</v>
      </c>
      <c r="G306" s="1"/>
      <c r="H306" s="1"/>
      <c r="I306" s="1"/>
      <c r="K306" s="3">
        <v>26.2</v>
      </c>
      <c r="L306" s="1"/>
      <c r="M306" s="1"/>
      <c r="N306" s="1"/>
    </row>
    <row r="307" spans="1:14" x14ac:dyDescent="0.3">
      <c r="A307" s="3">
        <v>25.2</v>
      </c>
      <c r="B307" s="1"/>
      <c r="C307" s="1"/>
      <c r="D307" s="1"/>
      <c r="F307" s="3">
        <v>6.7</v>
      </c>
      <c r="G307" s="1"/>
      <c r="H307" s="1"/>
      <c r="I307" s="1"/>
      <c r="K307" s="3">
        <v>26.2</v>
      </c>
      <c r="L307" s="1"/>
      <c r="M307" s="1"/>
      <c r="N307" s="1"/>
    </row>
    <row r="308" spans="1:14" x14ac:dyDescent="0.3">
      <c r="A308" s="3">
        <v>25.5</v>
      </c>
      <c r="B308" s="1"/>
      <c r="C308" s="1"/>
      <c r="D308" s="1"/>
      <c r="F308" s="3">
        <v>3.9</v>
      </c>
      <c r="G308" s="1"/>
      <c r="H308" s="1"/>
      <c r="I308" s="1"/>
      <c r="K308" s="3">
        <v>25.9</v>
      </c>
      <c r="L308" s="1"/>
      <c r="M308" s="1"/>
      <c r="N308" s="1"/>
    </row>
    <row r="309" spans="1:14" x14ac:dyDescent="0.3">
      <c r="A309" s="3">
        <v>21.3</v>
      </c>
      <c r="B309" s="1"/>
      <c r="C309" s="1"/>
      <c r="D309" s="1"/>
      <c r="F309" s="3">
        <v>4.4000000000000004</v>
      </c>
      <c r="G309" s="1"/>
      <c r="H309" s="1"/>
      <c r="I309" s="1"/>
      <c r="K309" s="3">
        <v>24.6</v>
      </c>
      <c r="L309" s="1"/>
      <c r="M309" s="1"/>
      <c r="N309" s="1"/>
    </row>
    <row r="310" spans="1:14" x14ac:dyDescent="0.3">
      <c r="A310" s="3">
        <v>25.4</v>
      </c>
      <c r="B310" s="1"/>
      <c r="C310" s="1"/>
      <c r="D310" s="1"/>
      <c r="F310" s="3">
        <v>3.4</v>
      </c>
      <c r="G310" s="1"/>
      <c r="H310" s="1"/>
      <c r="I310" s="1"/>
      <c r="K310" s="3">
        <v>25.9</v>
      </c>
      <c r="L310" s="1"/>
      <c r="M310" s="1"/>
      <c r="N310" s="1"/>
    </row>
    <row r="311" spans="1:14" x14ac:dyDescent="0.3">
      <c r="A311" s="3">
        <v>22.1</v>
      </c>
      <c r="B311" s="1"/>
      <c r="C311" s="1"/>
      <c r="D311" s="1"/>
      <c r="F311" s="3">
        <v>5.7</v>
      </c>
      <c r="G311" s="1"/>
      <c r="H311" s="1"/>
      <c r="I311" s="1"/>
      <c r="K311" s="3">
        <v>22.6</v>
      </c>
      <c r="L311" s="1"/>
      <c r="M311" s="1"/>
      <c r="N311" s="1"/>
    </row>
    <row r="312" spans="1:14" x14ac:dyDescent="0.3">
      <c r="A312" s="3">
        <v>24.9</v>
      </c>
      <c r="B312" s="1"/>
      <c r="C312" s="1"/>
      <c r="D312" s="1"/>
      <c r="F312" s="3">
        <v>6.1</v>
      </c>
      <c r="G312" s="1"/>
      <c r="H312" s="1"/>
      <c r="I312" s="1"/>
      <c r="K312" s="3">
        <v>25.7</v>
      </c>
      <c r="L312" s="1"/>
      <c r="M312" s="1"/>
      <c r="N312" s="1"/>
    </row>
    <row r="313" spans="1:14" x14ac:dyDescent="0.3">
      <c r="A313" s="3">
        <v>26</v>
      </c>
      <c r="B313" s="1"/>
      <c r="C313" s="1"/>
      <c r="D313" s="1"/>
      <c r="F313" s="3">
        <v>5.2</v>
      </c>
      <c r="G313" s="1"/>
      <c r="H313" s="1"/>
      <c r="I313" s="1"/>
      <c r="K313" s="3">
        <v>27.7</v>
      </c>
      <c r="L313" s="1"/>
      <c r="M313" s="1"/>
      <c r="N313" s="1"/>
    </row>
    <row r="314" spans="1:14" x14ac:dyDescent="0.3">
      <c r="A314" s="3">
        <v>26.7</v>
      </c>
      <c r="B314" s="1"/>
      <c r="C314" s="1"/>
      <c r="D314" s="1"/>
      <c r="F314" s="3">
        <v>5.9</v>
      </c>
      <c r="G314" s="1"/>
      <c r="H314" s="1"/>
      <c r="I314" s="1"/>
      <c r="K314" s="3">
        <v>26.9</v>
      </c>
      <c r="L314" s="1"/>
      <c r="M314" s="1"/>
      <c r="N314" s="1"/>
    </row>
    <row r="315" spans="1:14" x14ac:dyDescent="0.3">
      <c r="A315" s="3">
        <v>20.5</v>
      </c>
      <c r="B315" s="1"/>
      <c r="C315" s="1"/>
      <c r="D315" s="1"/>
      <c r="F315" s="3">
        <v>3.9</v>
      </c>
      <c r="G315" s="1"/>
      <c r="H315" s="1"/>
      <c r="I315" s="1"/>
      <c r="K315" s="3">
        <v>23.6</v>
      </c>
      <c r="L315" s="1"/>
      <c r="M315" s="1"/>
      <c r="N315" s="1"/>
    </row>
    <row r="316" spans="1:14" x14ac:dyDescent="0.3">
      <c r="A316" s="3">
        <v>23.5</v>
      </c>
      <c r="B316" s="1"/>
      <c r="C316" s="1"/>
      <c r="D316" s="1"/>
      <c r="F316" s="3">
        <v>3.1</v>
      </c>
      <c r="G316" s="1"/>
      <c r="H316" s="1"/>
      <c r="I316" s="1"/>
      <c r="K316" s="3">
        <v>24.4</v>
      </c>
      <c r="L316" s="1"/>
      <c r="M316" s="1"/>
      <c r="N316" s="1"/>
    </row>
    <row r="317" spans="1:14" x14ac:dyDescent="0.3">
      <c r="A317" s="3">
        <v>26.5</v>
      </c>
      <c r="B317" s="1"/>
      <c r="C317" s="1"/>
      <c r="D317" s="1"/>
      <c r="F317" s="3">
        <v>4.9000000000000004</v>
      </c>
      <c r="G317" s="1"/>
      <c r="H317" s="1"/>
      <c r="I317" s="1"/>
      <c r="K317" s="3">
        <v>25.9</v>
      </c>
      <c r="L317" s="1"/>
      <c r="M317" s="1"/>
      <c r="N317" s="1"/>
    </row>
    <row r="318" spans="1:14" x14ac:dyDescent="0.3">
      <c r="A318" s="3">
        <v>20.6</v>
      </c>
      <c r="B318" s="1"/>
      <c r="C318" s="1"/>
      <c r="D318" s="1"/>
      <c r="F318" s="3">
        <v>6.6</v>
      </c>
      <c r="G318" s="1"/>
      <c r="H318" s="1"/>
      <c r="I318" s="1"/>
      <c r="K318" s="3">
        <v>21.6</v>
      </c>
      <c r="L318" s="1"/>
      <c r="M318" s="1"/>
      <c r="N318" s="1"/>
    </row>
    <row r="319" spans="1:14" x14ac:dyDescent="0.3">
      <c r="A319" s="3">
        <v>22.1</v>
      </c>
      <c r="B319" s="1"/>
      <c r="C319" s="1"/>
      <c r="D319" s="1"/>
      <c r="F319" s="3">
        <v>7.1</v>
      </c>
      <c r="G319" s="1"/>
      <c r="H319" s="1"/>
      <c r="I319" s="1"/>
      <c r="K319" s="3">
        <v>21.3</v>
      </c>
      <c r="L319" s="1"/>
      <c r="M319" s="1"/>
      <c r="N319" s="1"/>
    </row>
    <row r="320" spans="1:14" x14ac:dyDescent="0.3">
      <c r="A320" s="3">
        <v>22.6</v>
      </c>
      <c r="B320" s="1"/>
      <c r="C320" s="1"/>
      <c r="D320" s="1"/>
      <c r="F320" s="3">
        <v>5.0999999999999996</v>
      </c>
      <c r="G320" s="1"/>
      <c r="H320" s="1"/>
      <c r="I320" s="1"/>
      <c r="K320" s="3">
        <v>21</v>
      </c>
      <c r="L320" s="1"/>
      <c r="M320" s="1"/>
      <c r="N320" s="1"/>
    </row>
    <row r="321" spans="1:14" x14ac:dyDescent="0.3">
      <c r="A321" s="3">
        <v>19.5</v>
      </c>
      <c r="B321" s="1"/>
      <c r="C321" s="1"/>
      <c r="D321" s="1"/>
      <c r="F321" s="3">
        <v>5.4</v>
      </c>
      <c r="G321" s="1"/>
      <c r="H321" s="1"/>
      <c r="I321" s="1"/>
      <c r="K321" s="3">
        <v>21.7</v>
      </c>
      <c r="L321" s="1"/>
      <c r="M321" s="1"/>
      <c r="N321" s="1"/>
    </row>
    <row r="322" spans="1:14" x14ac:dyDescent="0.3">
      <c r="A322" s="3">
        <v>18.8</v>
      </c>
      <c r="B322" s="1"/>
      <c r="C322" s="1"/>
      <c r="D322" s="1"/>
      <c r="F322" s="3">
        <v>3.1</v>
      </c>
      <c r="G322" s="1"/>
      <c r="H322" s="1"/>
      <c r="I322" s="1"/>
      <c r="K322" s="3">
        <v>19.3</v>
      </c>
      <c r="L322" s="1"/>
      <c r="M322" s="1"/>
      <c r="N322" s="1"/>
    </row>
    <row r="323" spans="1:14" x14ac:dyDescent="0.3">
      <c r="A323" s="3">
        <v>24.9</v>
      </c>
      <c r="B323" s="1">
        <v>34</v>
      </c>
      <c r="C323" s="1">
        <f t="shared" ref="C323" si="90">AVERAGE(A323:A342)</f>
        <v>23.48</v>
      </c>
      <c r="D323" s="1">
        <f t="shared" ref="D323" si="91">C323/$P$2</f>
        <v>0.90151660587444826</v>
      </c>
      <c r="F323" s="3">
        <v>7.1</v>
      </c>
      <c r="G323" s="1">
        <v>34</v>
      </c>
      <c r="H323" s="1">
        <f t="shared" ref="H323" si="92">AVERAGE(F323:F342)</f>
        <v>5.0200000000000005</v>
      </c>
      <c r="I323" s="1">
        <f t="shared" ref="I323" si="93">H323/$P$2</f>
        <v>0.19274332885390677</v>
      </c>
      <c r="K323" s="3">
        <v>24.2</v>
      </c>
      <c r="L323" s="1">
        <v>34</v>
      </c>
      <c r="M323" s="1">
        <f t="shared" ref="M323" si="94">AVERAGE(K323:K342)</f>
        <v>24.52</v>
      </c>
      <c r="N323" s="1">
        <f t="shared" ref="N323" si="95">M323/$P$2</f>
        <v>0.9414474947206759</v>
      </c>
    </row>
    <row r="324" spans="1:14" x14ac:dyDescent="0.3">
      <c r="A324" s="3">
        <v>25.1</v>
      </c>
      <c r="B324" s="1"/>
      <c r="C324" s="1"/>
      <c r="D324" s="1"/>
      <c r="F324" s="3">
        <v>7.7</v>
      </c>
      <c r="G324" s="1"/>
      <c r="H324" s="1"/>
      <c r="I324" s="1"/>
      <c r="K324" s="3">
        <v>26.9</v>
      </c>
      <c r="L324" s="1"/>
      <c r="M324" s="1"/>
      <c r="N324" s="1"/>
    </row>
    <row r="325" spans="1:14" x14ac:dyDescent="0.3">
      <c r="A325" s="3">
        <v>25.5</v>
      </c>
      <c r="B325" s="1"/>
      <c r="C325" s="1"/>
      <c r="D325" s="1"/>
      <c r="F325" s="3">
        <v>5.7</v>
      </c>
      <c r="G325" s="1"/>
      <c r="H325" s="1"/>
      <c r="I325" s="1"/>
      <c r="K325" s="3">
        <v>27.7</v>
      </c>
      <c r="L325" s="1"/>
      <c r="M325" s="1"/>
      <c r="N325" s="1"/>
    </row>
    <row r="326" spans="1:14" x14ac:dyDescent="0.3">
      <c r="A326" s="3">
        <v>26</v>
      </c>
      <c r="B326" s="1"/>
      <c r="C326" s="1"/>
      <c r="D326" s="1"/>
      <c r="F326" s="3">
        <v>4.7</v>
      </c>
      <c r="G326" s="1"/>
      <c r="H326" s="1"/>
      <c r="I326" s="1"/>
      <c r="K326" s="3">
        <v>27.2</v>
      </c>
      <c r="L326" s="1"/>
      <c r="M326" s="1"/>
      <c r="N326" s="1"/>
    </row>
    <row r="327" spans="1:14" x14ac:dyDescent="0.3">
      <c r="A327" s="3">
        <v>27.3</v>
      </c>
      <c r="B327" s="1"/>
      <c r="C327" s="1"/>
      <c r="D327" s="1"/>
      <c r="F327" s="3">
        <v>5</v>
      </c>
      <c r="G327" s="1"/>
      <c r="H327" s="1"/>
      <c r="I327" s="1"/>
      <c r="K327" s="3">
        <v>27</v>
      </c>
      <c r="L327" s="1"/>
      <c r="M327" s="1"/>
      <c r="N327" s="1"/>
    </row>
    <row r="328" spans="1:14" x14ac:dyDescent="0.3">
      <c r="A328" s="3">
        <v>27</v>
      </c>
      <c r="B328" s="1"/>
      <c r="C328" s="1"/>
      <c r="D328" s="1"/>
      <c r="F328" s="3">
        <v>6.2</v>
      </c>
      <c r="G328" s="1"/>
      <c r="H328" s="1"/>
      <c r="I328" s="1"/>
      <c r="K328" s="3">
        <v>26.5</v>
      </c>
      <c r="L328" s="1"/>
      <c r="M328" s="1"/>
      <c r="N328" s="1"/>
    </row>
    <row r="329" spans="1:14" x14ac:dyDescent="0.3">
      <c r="A329" s="3">
        <v>26.5</v>
      </c>
      <c r="B329" s="1"/>
      <c r="C329" s="1"/>
      <c r="D329" s="1"/>
      <c r="F329" s="3">
        <v>5.9</v>
      </c>
      <c r="G329" s="1"/>
      <c r="H329" s="1"/>
      <c r="I329" s="1"/>
      <c r="K329" s="3">
        <v>27.7</v>
      </c>
      <c r="L329" s="1"/>
      <c r="M329" s="1"/>
      <c r="N329" s="1"/>
    </row>
    <row r="330" spans="1:14" x14ac:dyDescent="0.3">
      <c r="A330" s="3">
        <v>25.7</v>
      </c>
      <c r="B330" s="1"/>
      <c r="C330" s="1"/>
      <c r="D330" s="1"/>
      <c r="F330" s="3">
        <v>5.4</v>
      </c>
      <c r="G330" s="1"/>
      <c r="H330" s="1"/>
      <c r="I330" s="1"/>
      <c r="K330" s="3">
        <v>26.6</v>
      </c>
      <c r="L330" s="1"/>
      <c r="M330" s="1"/>
      <c r="N330" s="1"/>
    </row>
    <row r="331" spans="1:14" x14ac:dyDescent="0.3">
      <c r="A331" s="3">
        <v>25.9</v>
      </c>
      <c r="B331" s="1"/>
      <c r="C331" s="1"/>
      <c r="D331" s="1"/>
      <c r="F331" s="3">
        <v>4.7</v>
      </c>
      <c r="G331" s="1"/>
      <c r="H331" s="1"/>
      <c r="I331" s="1"/>
      <c r="K331" s="3">
        <v>27.3</v>
      </c>
      <c r="L331" s="1"/>
      <c r="M331" s="1"/>
      <c r="N331" s="1"/>
    </row>
    <row r="332" spans="1:14" x14ac:dyDescent="0.3">
      <c r="A332" s="3">
        <v>26.2</v>
      </c>
      <c r="B332" s="1"/>
      <c r="C332" s="1"/>
      <c r="D332" s="1"/>
      <c r="F332" s="3">
        <v>6.7</v>
      </c>
      <c r="G332" s="1"/>
      <c r="H332" s="1"/>
      <c r="I332" s="1"/>
      <c r="K332" s="3">
        <v>26.5</v>
      </c>
      <c r="L332" s="1"/>
      <c r="M332" s="1"/>
      <c r="N332" s="1"/>
    </row>
    <row r="333" spans="1:14" x14ac:dyDescent="0.3">
      <c r="A333" s="3">
        <v>26</v>
      </c>
      <c r="B333" s="1"/>
      <c r="C333" s="1"/>
      <c r="D333" s="1"/>
      <c r="F333" s="3">
        <v>4.7</v>
      </c>
      <c r="G333" s="1"/>
      <c r="H333" s="1"/>
      <c r="I333" s="1"/>
      <c r="K333" s="3">
        <v>26.2</v>
      </c>
      <c r="L333" s="1"/>
      <c r="M333" s="1"/>
      <c r="N333" s="1"/>
    </row>
    <row r="334" spans="1:14" x14ac:dyDescent="0.3">
      <c r="A334" s="3">
        <v>26.5</v>
      </c>
      <c r="B334" s="1"/>
      <c r="C334" s="1"/>
      <c r="D334" s="1"/>
      <c r="F334" s="3">
        <v>4.9000000000000004</v>
      </c>
      <c r="G334" s="1"/>
      <c r="H334" s="1"/>
      <c r="I334" s="1"/>
      <c r="K334" s="3">
        <v>26.4</v>
      </c>
      <c r="L334" s="1"/>
      <c r="M334" s="1"/>
      <c r="N334" s="1"/>
    </row>
    <row r="335" spans="1:14" x14ac:dyDescent="0.3">
      <c r="A335" s="3">
        <v>24.9</v>
      </c>
      <c r="B335" s="1"/>
      <c r="C335" s="1"/>
      <c r="D335" s="1"/>
      <c r="F335" s="3">
        <v>6.4</v>
      </c>
      <c r="G335" s="1"/>
      <c r="H335" s="1"/>
      <c r="I335" s="1"/>
      <c r="K335" s="3">
        <v>25.3</v>
      </c>
      <c r="L335" s="1"/>
      <c r="M335" s="1"/>
      <c r="N335" s="1"/>
    </row>
    <row r="336" spans="1:14" x14ac:dyDescent="0.3">
      <c r="A336" s="3">
        <v>24.9</v>
      </c>
      <c r="B336" s="1"/>
      <c r="C336" s="1"/>
      <c r="D336" s="1"/>
      <c r="F336" s="3">
        <v>3.7</v>
      </c>
      <c r="G336" s="1"/>
      <c r="H336" s="1"/>
      <c r="I336" s="1"/>
      <c r="K336" s="3">
        <v>23.1</v>
      </c>
      <c r="L336" s="1"/>
      <c r="M336" s="1"/>
      <c r="N336" s="1"/>
    </row>
    <row r="337" spans="1:14" x14ac:dyDescent="0.3">
      <c r="A337" s="3">
        <v>22</v>
      </c>
      <c r="B337" s="1"/>
      <c r="C337" s="1"/>
      <c r="D337" s="1"/>
      <c r="F337" s="3">
        <v>4.4000000000000004</v>
      </c>
      <c r="G337" s="1"/>
      <c r="H337" s="1"/>
      <c r="I337" s="1"/>
      <c r="K337" s="3">
        <v>23.9</v>
      </c>
      <c r="L337" s="1"/>
      <c r="M337" s="1"/>
      <c r="N337" s="1"/>
    </row>
    <row r="338" spans="1:14" x14ac:dyDescent="0.3">
      <c r="A338" s="3">
        <v>21.1</v>
      </c>
      <c r="B338" s="1"/>
      <c r="C338" s="1"/>
      <c r="D338" s="1"/>
      <c r="F338" s="3">
        <v>4.8</v>
      </c>
      <c r="G338" s="1"/>
      <c r="H338" s="1"/>
      <c r="I338" s="1"/>
      <c r="K338" s="3">
        <v>22.2</v>
      </c>
      <c r="L338" s="1"/>
      <c r="M338" s="1"/>
      <c r="N338" s="1"/>
    </row>
    <row r="339" spans="1:14" x14ac:dyDescent="0.3">
      <c r="A339" s="3">
        <v>14.8</v>
      </c>
      <c r="B339" s="1"/>
      <c r="C339" s="1"/>
      <c r="D339" s="1"/>
      <c r="F339" s="3">
        <v>3.1</v>
      </c>
      <c r="G339" s="1"/>
      <c r="H339" s="1"/>
      <c r="I339" s="1"/>
      <c r="K339" s="3">
        <v>19.2</v>
      </c>
      <c r="L339" s="1"/>
      <c r="M339" s="1"/>
      <c r="N339" s="1"/>
    </row>
    <row r="340" spans="1:14" x14ac:dyDescent="0.3">
      <c r="A340" s="3">
        <v>18</v>
      </c>
      <c r="B340" s="1"/>
      <c r="C340" s="1"/>
      <c r="D340" s="1"/>
      <c r="F340" s="3">
        <v>3.4</v>
      </c>
      <c r="G340" s="1"/>
      <c r="H340" s="1"/>
      <c r="I340" s="1"/>
      <c r="K340" s="3">
        <v>18.399999999999999</v>
      </c>
      <c r="L340" s="1"/>
      <c r="M340" s="1"/>
      <c r="N340" s="1"/>
    </row>
    <row r="341" spans="1:14" x14ac:dyDescent="0.3">
      <c r="A341" s="3">
        <v>16.5</v>
      </c>
      <c r="B341" s="1"/>
      <c r="C341" s="1"/>
      <c r="D341" s="1"/>
      <c r="F341" s="3">
        <v>3.6</v>
      </c>
      <c r="G341" s="1"/>
      <c r="H341" s="1"/>
      <c r="I341" s="1"/>
      <c r="K341" s="3">
        <v>20.5</v>
      </c>
      <c r="L341" s="1"/>
      <c r="M341" s="1"/>
      <c r="N341" s="1"/>
    </row>
    <row r="342" spans="1:14" x14ac:dyDescent="0.3">
      <c r="A342" s="3">
        <v>14.8</v>
      </c>
      <c r="B342" s="1"/>
      <c r="C342" s="1"/>
      <c r="D342" s="1"/>
      <c r="F342" s="3">
        <v>2.2999999999999998</v>
      </c>
      <c r="G342" s="1"/>
      <c r="H342" s="1"/>
      <c r="I342" s="1"/>
      <c r="K342" s="3">
        <v>17.600000000000001</v>
      </c>
      <c r="L342" s="1"/>
      <c r="M342" s="1"/>
      <c r="N342" s="1"/>
    </row>
    <row r="343" spans="1:14" x14ac:dyDescent="0.3">
      <c r="A343" s="3">
        <v>26.4</v>
      </c>
      <c r="B343" s="1">
        <v>40</v>
      </c>
      <c r="C343" s="1">
        <f t="shared" ref="C343" si="96">AVERAGE(A343:A362)</f>
        <v>24.465</v>
      </c>
      <c r="D343" s="1">
        <f t="shared" ref="D343" si="97">C343/$P$2</f>
        <v>0.93933576502207738</v>
      </c>
      <c r="F343" s="3">
        <v>5.2</v>
      </c>
      <c r="G343" s="1">
        <v>40</v>
      </c>
      <c r="H343" s="1">
        <f t="shared" ref="H343" si="98">AVERAGE(F343:F362)</f>
        <v>5.6300000000000017</v>
      </c>
      <c r="I343" s="1">
        <f t="shared" ref="I343" si="99">H343/$P$2</f>
        <v>0.2161643309656365</v>
      </c>
      <c r="K343" s="3">
        <v>26.3</v>
      </c>
      <c r="L343" s="1">
        <v>40</v>
      </c>
      <c r="M343" s="1">
        <f t="shared" ref="M343" si="100">AVERAGE(K343:K362)</f>
        <v>25.440000000000005</v>
      </c>
      <c r="N343" s="1">
        <f t="shared" ref="N343" si="101">M343/$P$2</f>
        <v>0.97677097331541607</v>
      </c>
    </row>
    <row r="344" spans="1:14" x14ac:dyDescent="0.3">
      <c r="A344" s="3">
        <v>25.8</v>
      </c>
      <c r="B344" s="1"/>
      <c r="C344" s="1"/>
      <c r="D344" s="1"/>
      <c r="F344" s="3">
        <v>3.4</v>
      </c>
      <c r="G344" s="1"/>
      <c r="H344" s="1"/>
      <c r="I344" s="1"/>
      <c r="K344" s="3">
        <v>27.1</v>
      </c>
      <c r="L344" s="1"/>
      <c r="M344" s="1"/>
      <c r="N344" s="1"/>
    </row>
    <row r="345" spans="1:14" x14ac:dyDescent="0.3">
      <c r="A345" s="3">
        <v>25.2</v>
      </c>
      <c r="B345" s="1"/>
      <c r="C345" s="1"/>
      <c r="D345" s="1"/>
      <c r="F345" s="3">
        <v>6</v>
      </c>
      <c r="G345" s="1"/>
      <c r="H345" s="1"/>
      <c r="I345" s="1"/>
      <c r="K345" s="3">
        <v>26.6</v>
      </c>
      <c r="L345" s="1"/>
      <c r="M345" s="1"/>
      <c r="N345" s="1"/>
    </row>
    <row r="346" spans="1:14" x14ac:dyDescent="0.3">
      <c r="A346" s="3">
        <v>25.6</v>
      </c>
      <c r="B346" s="1"/>
      <c r="C346" s="1"/>
      <c r="D346" s="1"/>
      <c r="F346" s="3">
        <v>5.4</v>
      </c>
      <c r="G346" s="1"/>
      <c r="H346" s="1"/>
      <c r="I346" s="1"/>
      <c r="K346" s="3">
        <v>24.1</v>
      </c>
      <c r="L346" s="1"/>
      <c r="M346" s="1"/>
      <c r="N346" s="1"/>
    </row>
    <row r="347" spans="1:14" x14ac:dyDescent="0.3">
      <c r="A347" s="3">
        <v>26.8</v>
      </c>
      <c r="B347" s="1"/>
      <c r="C347" s="1"/>
      <c r="D347" s="1"/>
      <c r="F347" s="3">
        <v>4.2</v>
      </c>
      <c r="G347" s="1"/>
      <c r="H347" s="1"/>
      <c r="I347" s="1"/>
      <c r="K347" s="3">
        <v>26.8</v>
      </c>
      <c r="L347" s="1"/>
      <c r="M347" s="1"/>
      <c r="N347" s="1"/>
    </row>
    <row r="348" spans="1:14" x14ac:dyDescent="0.3">
      <c r="A348" s="3">
        <v>25.8</v>
      </c>
      <c r="B348" s="1"/>
      <c r="C348" s="1"/>
      <c r="D348" s="1"/>
      <c r="F348" s="3">
        <v>5.4</v>
      </c>
      <c r="G348" s="1"/>
      <c r="H348" s="1"/>
      <c r="I348" s="1"/>
      <c r="K348" s="3">
        <v>26.3</v>
      </c>
      <c r="L348" s="1"/>
      <c r="M348" s="1"/>
      <c r="N348" s="1"/>
    </row>
    <row r="349" spans="1:14" x14ac:dyDescent="0.3">
      <c r="A349" s="3">
        <v>26.2</v>
      </c>
      <c r="B349" s="1"/>
      <c r="C349" s="1"/>
      <c r="D349" s="1"/>
      <c r="F349" s="3">
        <v>7.2</v>
      </c>
      <c r="G349" s="1"/>
      <c r="H349" s="1"/>
      <c r="I349" s="1"/>
      <c r="K349" s="3">
        <v>26.7</v>
      </c>
      <c r="L349" s="1"/>
      <c r="M349" s="1"/>
      <c r="N349" s="1"/>
    </row>
    <row r="350" spans="1:14" x14ac:dyDescent="0.3">
      <c r="A350" s="3">
        <v>26.4</v>
      </c>
      <c r="B350" s="1"/>
      <c r="C350" s="1"/>
      <c r="D350" s="1"/>
      <c r="F350" s="3">
        <v>6.9</v>
      </c>
      <c r="G350" s="1"/>
      <c r="H350" s="1"/>
      <c r="I350" s="1"/>
      <c r="K350" s="3">
        <v>26</v>
      </c>
      <c r="L350" s="1"/>
      <c r="M350" s="1"/>
      <c r="N350" s="1"/>
    </row>
    <row r="351" spans="1:14" x14ac:dyDescent="0.3">
      <c r="A351" s="3">
        <v>25.7</v>
      </c>
      <c r="B351" s="1"/>
      <c r="C351" s="1"/>
      <c r="D351" s="1"/>
      <c r="F351" s="3">
        <v>6.4</v>
      </c>
      <c r="G351" s="1"/>
      <c r="H351" s="1"/>
      <c r="I351" s="1"/>
      <c r="K351" s="3">
        <v>27.3</v>
      </c>
      <c r="L351" s="1"/>
      <c r="M351" s="1"/>
      <c r="N351" s="1"/>
    </row>
    <row r="352" spans="1:14" x14ac:dyDescent="0.3">
      <c r="A352" s="3">
        <v>25.1</v>
      </c>
      <c r="B352" s="1"/>
      <c r="C352" s="1"/>
      <c r="D352" s="1"/>
      <c r="F352" s="3">
        <v>6.5</v>
      </c>
      <c r="G352" s="1"/>
      <c r="H352" s="1"/>
      <c r="I352" s="1"/>
      <c r="K352" s="3">
        <v>26.8</v>
      </c>
      <c r="L352" s="1"/>
      <c r="M352" s="1"/>
      <c r="N352" s="1"/>
    </row>
    <row r="353" spans="1:14" x14ac:dyDescent="0.3">
      <c r="A353" s="3">
        <v>27</v>
      </c>
      <c r="B353" s="1"/>
      <c r="C353" s="1"/>
      <c r="D353" s="1"/>
      <c r="F353" s="3">
        <v>5.7</v>
      </c>
      <c r="G353" s="1"/>
      <c r="H353" s="1"/>
      <c r="I353" s="1"/>
      <c r="K353" s="3">
        <v>26.3</v>
      </c>
      <c r="L353" s="1"/>
      <c r="M353" s="1"/>
      <c r="N353" s="1"/>
    </row>
    <row r="354" spans="1:14" x14ac:dyDescent="0.3">
      <c r="A354" s="3">
        <v>26</v>
      </c>
      <c r="B354" s="1"/>
      <c r="C354" s="1"/>
      <c r="D354" s="1"/>
      <c r="F354" s="3">
        <v>5.5</v>
      </c>
      <c r="G354" s="1"/>
      <c r="H354" s="1"/>
      <c r="I354" s="1"/>
      <c r="K354" s="3">
        <v>26.6</v>
      </c>
      <c r="L354" s="1"/>
      <c r="M354" s="1"/>
      <c r="N354" s="1"/>
    </row>
    <row r="355" spans="1:14" x14ac:dyDescent="0.3">
      <c r="A355" s="3">
        <v>24.3</v>
      </c>
      <c r="B355" s="1"/>
      <c r="C355" s="1"/>
      <c r="D355" s="1"/>
      <c r="F355" s="3">
        <v>6.7</v>
      </c>
      <c r="G355" s="1"/>
      <c r="H355" s="1"/>
      <c r="I355" s="1"/>
      <c r="K355" s="3">
        <v>27.1</v>
      </c>
      <c r="L355" s="1"/>
      <c r="M355" s="1"/>
      <c r="N355" s="1"/>
    </row>
    <row r="356" spans="1:14" x14ac:dyDescent="0.3">
      <c r="A356" s="3">
        <v>24.4</v>
      </c>
      <c r="B356" s="1"/>
      <c r="C356" s="1"/>
      <c r="D356" s="1"/>
      <c r="F356" s="3">
        <v>6.9</v>
      </c>
      <c r="G356" s="1"/>
      <c r="H356" s="1"/>
      <c r="I356" s="1"/>
      <c r="K356" s="3">
        <v>26.6</v>
      </c>
      <c r="L356" s="1"/>
      <c r="M356" s="1"/>
      <c r="N356" s="1"/>
    </row>
    <row r="357" spans="1:14" x14ac:dyDescent="0.3">
      <c r="A357" s="3">
        <v>24.8</v>
      </c>
      <c r="B357" s="1"/>
      <c r="C357" s="1"/>
      <c r="D357" s="1"/>
      <c r="F357" s="3">
        <v>5.7</v>
      </c>
      <c r="G357" s="1"/>
      <c r="H357" s="1"/>
      <c r="I357" s="1"/>
      <c r="K357" s="3">
        <v>27.2</v>
      </c>
      <c r="L357" s="1"/>
      <c r="M357" s="1"/>
      <c r="N357" s="1"/>
    </row>
    <row r="358" spans="1:14" x14ac:dyDescent="0.3">
      <c r="A358" s="3">
        <v>20.6</v>
      </c>
      <c r="B358" s="1"/>
      <c r="C358" s="1"/>
      <c r="D358" s="1"/>
      <c r="F358" s="3">
        <v>4.9000000000000004</v>
      </c>
      <c r="G358" s="1"/>
      <c r="H358" s="1"/>
      <c r="I358" s="1"/>
      <c r="K358" s="3">
        <v>22.5</v>
      </c>
      <c r="L358" s="1"/>
      <c r="M358" s="1"/>
      <c r="N358" s="1"/>
    </row>
    <row r="359" spans="1:14" x14ac:dyDescent="0.3">
      <c r="A359" s="3">
        <v>21.4</v>
      </c>
      <c r="B359" s="1"/>
      <c r="C359" s="1"/>
      <c r="D359" s="1"/>
      <c r="F359" s="3">
        <v>5.6</v>
      </c>
      <c r="G359" s="1"/>
      <c r="H359" s="1"/>
      <c r="I359" s="1"/>
      <c r="K359" s="3">
        <v>24.5</v>
      </c>
      <c r="L359" s="1"/>
      <c r="M359" s="1"/>
      <c r="N359" s="1"/>
    </row>
    <row r="360" spans="1:14" x14ac:dyDescent="0.3">
      <c r="A360" s="3">
        <v>22</v>
      </c>
      <c r="B360" s="1"/>
      <c r="C360" s="1"/>
      <c r="D360" s="1"/>
      <c r="F360" s="3">
        <v>4.9000000000000004</v>
      </c>
      <c r="G360" s="1"/>
      <c r="H360" s="1"/>
      <c r="I360" s="1"/>
      <c r="K360" s="3">
        <v>22.1</v>
      </c>
      <c r="L360" s="1"/>
      <c r="M360" s="1"/>
      <c r="N360" s="1"/>
    </row>
    <row r="361" spans="1:14" x14ac:dyDescent="0.3">
      <c r="A361" s="3">
        <v>20.8</v>
      </c>
      <c r="B361" s="1"/>
      <c r="C361" s="1"/>
      <c r="D361" s="1"/>
      <c r="F361" s="3">
        <v>5.9</v>
      </c>
      <c r="G361" s="1"/>
      <c r="H361" s="1"/>
      <c r="I361" s="1"/>
      <c r="K361" s="3">
        <v>21.3</v>
      </c>
      <c r="L361" s="1"/>
      <c r="M361" s="1"/>
      <c r="N361" s="1"/>
    </row>
    <row r="362" spans="1:14" x14ac:dyDescent="0.3">
      <c r="A362" s="3">
        <v>19</v>
      </c>
      <c r="B362" s="1"/>
      <c r="C362" s="1"/>
      <c r="D362" s="1"/>
      <c r="F362" s="3">
        <v>4.2</v>
      </c>
      <c r="G362" s="1"/>
      <c r="H362" s="1"/>
      <c r="I362" s="1"/>
      <c r="K362" s="3">
        <v>20.6</v>
      </c>
      <c r="L362" s="1"/>
      <c r="M362" s="1"/>
      <c r="N362" s="1"/>
    </row>
    <row r="363" spans="1:14" x14ac:dyDescent="0.3">
      <c r="N363" s="1"/>
    </row>
    <row r="364" spans="1:14" x14ac:dyDescent="0.3">
      <c r="N364" s="1"/>
    </row>
    <row r="365" spans="1:14" x14ac:dyDescent="0.3">
      <c r="N365" s="1"/>
    </row>
    <row r="366" spans="1:14" x14ac:dyDescent="0.3">
      <c r="N366" s="1"/>
    </row>
    <row r="367" spans="1:14" x14ac:dyDescent="0.3">
      <c r="N367" s="1"/>
    </row>
    <row r="368" spans="1:14" x14ac:dyDescent="0.3">
      <c r="N368" s="1"/>
    </row>
    <row r="369" spans="14:14" x14ac:dyDescent="0.3">
      <c r="N369" s="1"/>
    </row>
    <row r="370" spans="14:14" x14ac:dyDescent="0.3">
      <c r="N370" s="1"/>
    </row>
    <row r="371" spans="14:14" x14ac:dyDescent="0.3">
      <c r="N371" s="1"/>
    </row>
    <row r="372" spans="14:14" x14ac:dyDescent="0.3">
      <c r="N372" s="1"/>
    </row>
    <row r="373" spans="14:14" x14ac:dyDescent="0.3">
      <c r="N373" s="1"/>
    </row>
    <row r="374" spans="14:14" x14ac:dyDescent="0.3">
      <c r="N374" s="1"/>
    </row>
    <row r="375" spans="14:14" x14ac:dyDescent="0.3">
      <c r="N375" s="1"/>
    </row>
    <row r="376" spans="14:14" x14ac:dyDescent="0.3">
      <c r="N376" s="1"/>
    </row>
    <row r="377" spans="14:14" x14ac:dyDescent="0.3">
      <c r="N377" s="1"/>
    </row>
    <row r="378" spans="14:14" x14ac:dyDescent="0.3">
      <c r="N378" s="1"/>
    </row>
    <row r="379" spans="14:14" x14ac:dyDescent="0.3">
      <c r="N379" s="1"/>
    </row>
    <row r="380" spans="14:14" x14ac:dyDescent="0.3">
      <c r="N380" s="1"/>
    </row>
    <row r="381" spans="14:14" x14ac:dyDescent="0.3">
      <c r="N381" s="1"/>
    </row>
    <row r="382" spans="14:14" x14ac:dyDescent="0.3">
      <c r="N382" s="1"/>
    </row>
  </sheetData>
  <mergeCells count="166">
    <mergeCell ref="N263:N282"/>
    <mergeCell ref="N283:N302"/>
    <mergeCell ref="N303:N322"/>
    <mergeCell ref="N323:N342"/>
    <mergeCell ref="N343:N362"/>
    <mergeCell ref="N363:N382"/>
    <mergeCell ref="N143:N162"/>
    <mergeCell ref="N163:N182"/>
    <mergeCell ref="N183:N202"/>
    <mergeCell ref="N203:N222"/>
    <mergeCell ref="N223:N242"/>
    <mergeCell ref="N243:N262"/>
    <mergeCell ref="N23:N42"/>
    <mergeCell ref="N43:N62"/>
    <mergeCell ref="N63:N82"/>
    <mergeCell ref="N83:N102"/>
    <mergeCell ref="N103:N122"/>
    <mergeCell ref="N123:N142"/>
    <mergeCell ref="I243:I262"/>
    <mergeCell ref="I263:I282"/>
    <mergeCell ref="I283:I302"/>
    <mergeCell ref="I303:I322"/>
    <mergeCell ref="I323:I342"/>
    <mergeCell ref="I343:I362"/>
    <mergeCell ref="I123:I142"/>
    <mergeCell ref="I143:I162"/>
    <mergeCell ref="I163:I182"/>
    <mergeCell ref="I183:I202"/>
    <mergeCell ref="I203:I222"/>
    <mergeCell ref="I223:I242"/>
    <mergeCell ref="D283:D302"/>
    <mergeCell ref="D303:D322"/>
    <mergeCell ref="D323:D342"/>
    <mergeCell ref="D343:D362"/>
    <mergeCell ref="I3:I22"/>
    <mergeCell ref="I23:I42"/>
    <mergeCell ref="I43:I62"/>
    <mergeCell ref="I63:I82"/>
    <mergeCell ref="I83:I102"/>
    <mergeCell ref="I103:I122"/>
    <mergeCell ref="D163:D182"/>
    <mergeCell ref="D183:D202"/>
    <mergeCell ref="D203:D222"/>
    <mergeCell ref="D223:D242"/>
    <mergeCell ref="D243:D262"/>
    <mergeCell ref="D263:D282"/>
    <mergeCell ref="D43:D62"/>
    <mergeCell ref="D63:D82"/>
    <mergeCell ref="D83:D102"/>
    <mergeCell ref="D103:D122"/>
    <mergeCell ref="D123:D142"/>
    <mergeCell ref="D143:D162"/>
    <mergeCell ref="L303:L322"/>
    <mergeCell ref="M303:M322"/>
    <mergeCell ref="L323:L342"/>
    <mergeCell ref="M323:M342"/>
    <mergeCell ref="L343:L362"/>
    <mergeCell ref="M343:M362"/>
    <mergeCell ref="L243:L262"/>
    <mergeCell ref="M243:M262"/>
    <mergeCell ref="L263:L282"/>
    <mergeCell ref="M263:M282"/>
    <mergeCell ref="L283:L302"/>
    <mergeCell ref="M283:M302"/>
    <mergeCell ref="L183:L202"/>
    <mergeCell ref="M183:M202"/>
    <mergeCell ref="L203:L222"/>
    <mergeCell ref="M203:M222"/>
    <mergeCell ref="L223:L242"/>
    <mergeCell ref="M223:M242"/>
    <mergeCell ref="L123:L142"/>
    <mergeCell ref="M123:M142"/>
    <mergeCell ref="L143:L162"/>
    <mergeCell ref="M143:M162"/>
    <mergeCell ref="L163:L182"/>
    <mergeCell ref="M163:M182"/>
    <mergeCell ref="L63:L82"/>
    <mergeCell ref="M63:M82"/>
    <mergeCell ref="L83:L102"/>
    <mergeCell ref="M83:M102"/>
    <mergeCell ref="L103:L122"/>
    <mergeCell ref="M103:M122"/>
    <mergeCell ref="G323:G342"/>
    <mergeCell ref="H323:H342"/>
    <mergeCell ref="G343:G362"/>
    <mergeCell ref="H343:H362"/>
    <mergeCell ref="L3:L22"/>
    <mergeCell ref="M3:M22"/>
    <mergeCell ref="L23:L42"/>
    <mergeCell ref="M23:M42"/>
    <mergeCell ref="L43:L62"/>
    <mergeCell ref="M43:M62"/>
    <mergeCell ref="G263:G282"/>
    <mergeCell ref="H263:H282"/>
    <mergeCell ref="G283:G302"/>
    <mergeCell ref="H283:H302"/>
    <mergeCell ref="G303:G322"/>
    <mergeCell ref="H303:H322"/>
    <mergeCell ref="G203:G222"/>
    <mergeCell ref="H203:H222"/>
    <mergeCell ref="G223:G242"/>
    <mergeCell ref="H223:H242"/>
    <mergeCell ref="G243:G262"/>
    <mergeCell ref="H243:H262"/>
    <mergeCell ref="G143:G162"/>
    <mergeCell ref="H143:H162"/>
    <mergeCell ref="G163:G182"/>
    <mergeCell ref="H163:H182"/>
    <mergeCell ref="G183:G202"/>
    <mergeCell ref="H183:H202"/>
    <mergeCell ref="G83:G102"/>
    <mergeCell ref="H83:H102"/>
    <mergeCell ref="G103:G122"/>
    <mergeCell ref="H103:H122"/>
    <mergeCell ref="G123:G142"/>
    <mergeCell ref="H123:H142"/>
    <mergeCell ref="B343:B362"/>
    <mergeCell ref="C343:C362"/>
    <mergeCell ref="G3:G22"/>
    <mergeCell ref="H3:H22"/>
    <mergeCell ref="G23:G42"/>
    <mergeCell ref="H23:H42"/>
    <mergeCell ref="G43:G62"/>
    <mergeCell ref="H43:H62"/>
    <mergeCell ref="G63:G82"/>
    <mergeCell ref="H63:H82"/>
    <mergeCell ref="B283:B302"/>
    <mergeCell ref="C283:C302"/>
    <mergeCell ref="B303:B322"/>
    <mergeCell ref="C303:C322"/>
    <mergeCell ref="B323:B342"/>
    <mergeCell ref="C323:C342"/>
    <mergeCell ref="B223:B242"/>
    <mergeCell ref="C223:C242"/>
    <mergeCell ref="B243:B262"/>
    <mergeCell ref="C243:C262"/>
    <mergeCell ref="B263:B282"/>
    <mergeCell ref="C263:C282"/>
    <mergeCell ref="B163:B182"/>
    <mergeCell ref="C163:C182"/>
    <mergeCell ref="B183:B202"/>
    <mergeCell ref="C183:C202"/>
    <mergeCell ref="B203:B222"/>
    <mergeCell ref="C203:C222"/>
    <mergeCell ref="B103:B122"/>
    <mergeCell ref="C103:C122"/>
    <mergeCell ref="B123:B142"/>
    <mergeCell ref="C123:C142"/>
    <mergeCell ref="B143:B162"/>
    <mergeCell ref="C143:C162"/>
    <mergeCell ref="B43:B62"/>
    <mergeCell ref="C43:C62"/>
    <mergeCell ref="B63:B82"/>
    <mergeCell ref="C63:C82"/>
    <mergeCell ref="B83:B102"/>
    <mergeCell ref="C83:C102"/>
    <mergeCell ref="A1:D1"/>
    <mergeCell ref="F1:I1"/>
    <mergeCell ref="K1:N1"/>
    <mergeCell ref="B3:B22"/>
    <mergeCell ref="C3:C22"/>
    <mergeCell ref="B23:B42"/>
    <mergeCell ref="C23:C42"/>
    <mergeCell ref="D3:D22"/>
    <mergeCell ref="D23:D42"/>
    <mergeCell ref="N3:N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2021-09-17T05:31:41Z</dcterms:modified>
</cp:coreProperties>
</file>